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saki\AppData\Local\Microsoft\Windows\INetCache\Content.Outlook\5TRHYO4I\"/>
    </mc:Choice>
  </mc:AlternateContent>
  <xr:revisionPtr revIDLastSave="0" documentId="13_ncr:1_{5DBB8453-AA82-42E1-A2F5-E84A9560C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(表紙）" sheetId="8" r:id="rId1"/>
    <sheet name="請求書（内訳）" sheetId="9" r:id="rId2"/>
    <sheet name="請求書記入例（インボイ）" sheetId="10" r:id="rId3"/>
  </sheets>
  <definedNames>
    <definedName name="_xlnm.Print_Area" localSheetId="0">'請求書(表紙）'!$A$1:$AL$30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0" i="8" l="1"/>
  <c r="Y20" i="8"/>
  <c r="P20" i="8"/>
  <c r="I20" i="8"/>
  <c r="I19" i="8"/>
  <c r="Y13" i="8"/>
  <c r="Y18" i="8" s="1"/>
  <c r="Y19" i="8" s="1"/>
  <c r="P13" i="8"/>
  <c r="P18" i="8" s="1"/>
  <c r="I13" i="8"/>
  <c r="N23" i="9"/>
  <c r="N22" i="9"/>
  <c r="M22" i="9"/>
  <c r="N21" i="9"/>
  <c r="M21" i="9"/>
  <c r="N20" i="9"/>
  <c r="M20" i="9"/>
  <c r="N19" i="9"/>
  <c r="M19" i="9"/>
  <c r="N18" i="9"/>
  <c r="M18" i="9"/>
  <c r="N17" i="9"/>
  <c r="M17" i="9"/>
  <c r="N16" i="9"/>
  <c r="M16" i="9"/>
  <c r="N15" i="9"/>
  <c r="M15" i="9"/>
  <c r="N14" i="9"/>
  <c r="M14" i="9"/>
  <c r="N13" i="9"/>
  <c r="M13" i="9"/>
  <c r="N12" i="9"/>
  <c r="M12" i="9"/>
  <c r="N11" i="9"/>
  <c r="M11" i="9"/>
  <c r="N10" i="9"/>
  <c r="M10" i="9"/>
  <c r="N9" i="9"/>
  <c r="M9" i="9"/>
  <c r="N8" i="9"/>
  <c r="M8" i="9"/>
  <c r="N7" i="9"/>
  <c r="M7" i="9"/>
  <c r="M6" i="9"/>
  <c r="L23" i="9"/>
  <c r="H23" i="9"/>
  <c r="J23" i="9"/>
  <c r="AG17" i="8"/>
  <c r="AD14" i="8"/>
  <c r="AD15" i="8"/>
  <c r="AD16" i="8"/>
  <c r="AD17" i="8"/>
  <c r="AG14" i="8"/>
  <c r="AG15" i="8"/>
  <c r="AG16" i="8"/>
  <c r="AD13" i="8"/>
  <c r="AG13" i="8" l="1"/>
  <c r="AG18" i="8" s="1"/>
  <c r="AG19" i="8" s="1"/>
  <c r="P19" i="8" s="1"/>
  <c r="N6" i="9"/>
  <c r="P18" i="10" l="1"/>
  <c r="AD14" i="10"/>
  <c r="N19" i="10"/>
  <c r="Y16" i="10"/>
  <c r="AG16" i="10" s="1"/>
  <c r="Y15" i="10"/>
  <c r="Y14" i="10"/>
  <c r="Y18" i="10" s="1"/>
  <c r="P14" i="10"/>
  <c r="AG14" i="10" s="1"/>
  <c r="P16" i="10"/>
  <c r="P15" i="10"/>
  <c r="AG15" i="10" s="1"/>
  <c r="AD16" i="10"/>
  <c r="AD15" i="10"/>
  <c r="I18" i="10"/>
  <c r="I19" i="10" s="1"/>
  <c r="I16" i="10"/>
  <c r="I15" i="10"/>
  <c r="I14" i="10"/>
  <c r="I18" i="8"/>
  <c r="Y19" i="10" l="1"/>
  <c r="Y20" i="10"/>
  <c r="I20" i="10"/>
  <c r="D6" i="8" l="1"/>
  <c r="P19" i="10"/>
  <c r="AG19" i="10" s="1"/>
  <c r="AG18" i="10"/>
  <c r="AG20" i="10" s="1"/>
  <c r="P20" i="10"/>
  <c r="D6" i="10" s="1"/>
</calcChain>
</file>

<file path=xl/sharedStrings.xml><?xml version="1.0" encoding="utf-8"?>
<sst xmlns="http://schemas.openxmlformats.org/spreadsheetml/2006/main" count="103" uniqueCount="46">
  <si>
    <t>請　求　書</t>
    <phoneticPr fontId="1"/>
  </si>
  <si>
    <t>No.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</si>
  <si>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</si>
  <si>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</si>
  <si>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</si>
  <si>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取引先
コード</t>
    <phoneticPr fontId="1"/>
  </si>
  <si>
    <t>同一契約に対
する請求回数</t>
    <rPh sb="0" eb="2">
      <t>ドウイツ</t>
    </rPh>
    <rPh sb="2" eb="4">
      <t>ケイヤク</t>
    </rPh>
    <rPh sb="5" eb="6">
      <t>タイ</t>
    </rPh>
    <rPh sb="9" eb="11">
      <t>セイキュウ</t>
    </rPh>
    <rPh sb="11" eb="13">
      <t>カイスウ</t>
    </rPh>
    <phoneticPr fontId="1"/>
  </si>
  <si>
    <r>
      <t>第</t>
    </r>
    <r>
      <rPr>
        <b/>
        <sz val="16"/>
        <rFont val="ＭＳ Ｐ明朝"/>
        <family val="1"/>
        <charset val="128"/>
      </rPr>
      <t>　　</t>
    </r>
    <r>
      <rPr>
        <b/>
        <sz val="12"/>
        <color rgb="FF006600"/>
        <rFont val="ＭＳ Ｐ明朝"/>
        <family val="1"/>
        <charset val="128"/>
      </rPr>
      <t>回</t>
    </r>
    <rPh sb="0" eb="1">
      <t>ダイ</t>
    </rPh>
    <rPh sb="3" eb="4">
      <t>カイ</t>
    </rPh>
    <phoneticPr fontId="1"/>
  </si>
  <si>
    <t>納 入 場 所
又は工事名</t>
    <rPh sb="0" eb="1">
      <t>オサム</t>
    </rPh>
    <rPh sb="2" eb="3">
      <t>ニュウ</t>
    </rPh>
    <rPh sb="4" eb="5">
      <t>バ</t>
    </rPh>
    <rPh sb="6" eb="7">
      <t>ショ</t>
    </rPh>
    <rPh sb="8" eb="9">
      <t>マタ</t>
    </rPh>
    <rPh sb="10" eb="12">
      <t>コウジ</t>
    </rPh>
    <rPh sb="12" eb="13">
      <t>ナ</t>
    </rPh>
    <phoneticPr fontId="1"/>
  </si>
  <si>
    <t>納入
月日</t>
    <rPh sb="0" eb="2">
      <t>ノウニュウ</t>
    </rPh>
    <rPh sb="3" eb="5">
      <t>ガッピ</t>
    </rPh>
    <phoneticPr fontId="1"/>
  </si>
  <si>
    <t>内　　　　　　　　訳</t>
    <rPh sb="0" eb="1">
      <t>ウチ</t>
    </rPh>
    <rPh sb="9" eb="10">
      <t>ヤク</t>
    </rPh>
    <phoneticPr fontId="1"/>
  </si>
  <si>
    <t>　契　約　明　細</t>
    <rPh sb="1" eb="2">
      <t>チギリ</t>
    </rPh>
    <rPh sb="3" eb="4">
      <t>ヤク</t>
    </rPh>
    <rPh sb="5" eb="6">
      <t>メイ</t>
    </rPh>
    <rPh sb="7" eb="8">
      <t>サイ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</si>
  <si>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</si>
  <si>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※前回迄請求額</t>
    <rPh sb="1" eb="3">
      <t>ゼンカイ</t>
    </rPh>
    <rPh sb="3" eb="4">
      <t>マデ</t>
    </rPh>
    <rPh sb="4" eb="6">
      <t>セイキュウ</t>
    </rPh>
    <rPh sb="6" eb="7">
      <t>ガク</t>
    </rPh>
    <phoneticPr fontId="1"/>
  </si>
  <si>
    <t>数　量</t>
    <rPh sb="0" eb="1">
      <t>スウ</t>
    </rPh>
    <rPh sb="2" eb="3">
      <t>リョウ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</si>
  <si>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</si>
  <si>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</si>
  <si>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金　　額</t>
    <rPh sb="0" eb="1">
      <t>キン</t>
    </rPh>
    <rPh sb="3" eb="4">
      <t>ガク</t>
    </rPh>
    <phoneticPr fontId="1"/>
  </si>
  <si>
    <t>小　計</t>
    <rPh sb="0" eb="1">
      <t>ショウ</t>
    </rPh>
    <rPh sb="2" eb="3">
      <t>ケイ</t>
    </rPh>
    <phoneticPr fontId="1"/>
  </si>
  <si>
    <t>合　　　　　　　　　計</t>
    <rPh sb="0" eb="1">
      <t>ゴウ</t>
    </rPh>
    <rPh sb="10" eb="11">
      <t>ケイ</t>
    </rPh>
    <phoneticPr fontId="1"/>
  </si>
  <si>
    <t>請求書記入のてびき</t>
    <phoneticPr fontId="1"/>
  </si>
  <si>
    <t>注文書
Ｎｏ.</t>
    <rPh sb="0" eb="3">
      <t>チュウモンショ</t>
    </rPh>
    <phoneticPr fontId="1"/>
  </si>
  <si>
    <t>工　事
コード</t>
    <phoneticPr fontId="1"/>
  </si>
  <si>
    <t>請求内訳書</t>
    <rPh sb="0" eb="2">
      <t>セイキュウ</t>
    </rPh>
    <rPh sb="2" eb="4">
      <t>ウチワケ</t>
    </rPh>
    <rPh sb="4" eb="5">
      <t>ショ</t>
    </rPh>
    <phoneticPr fontId="1"/>
  </si>
  <si>
    <t>契　約　明　細</t>
    <rPh sb="0" eb="1">
      <t>チギリ</t>
    </rPh>
    <rPh sb="2" eb="3">
      <t>ヤク</t>
    </rPh>
    <rPh sb="4" eb="5">
      <t>メイ</t>
    </rPh>
    <rPh sb="6" eb="7">
      <t>サイ</t>
    </rPh>
    <phoneticPr fontId="1"/>
  </si>
  <si>
    <t>合　　　　　　　　計</t>
    <rPh sb="0" eb="1">
      <t>ゴウ</t>
    </rPh>
    <rPh sb="9" eb="10">
      <t>ケイ</t>
    </rPh>
    <phoneticPr fontId="1"/>
  </si>
  <si>
    <t>本</t>
    <rPh sb="0" eb="1">
      <t>ホン</t>
    </rPh>
    <phoneticPr fontId="1"/>
  </si>
  <si>
    <t>記入しないでください</t>
    <phoneticPr fontId="1"/>
  </si>
  <si>
    <t>適格請求書発行
事業者登録番号</t>
    <phoneticPr fontId="1"/>
  </si>
  <si>
    <t>T</t>
    <phoneticPr fontId="1"/>
  </si>
  <si>
    <t>高木植栽工事</t>
    <phoneticPr fontId="1"/>
  </si>
  <si>
    <t>ケヤキ　　　H5.0　C0.5　W3.0</t>
    <phoneticPr fontId="1"/>
  </si>
  <si>
    <t>キンモクセイ　　H3.0</t>
    <phoneticPr fontId="1"/>
  </si>
  <si>
    <t>客土（黒土）</t>
    <phoneticPr fontId="1"/>
  </si>
  <si>
    <r>
      <t>第</t>
    </r>
    <r>
      <rPr>
        <b/>
        <sz val="16"/>
        <rFont val="ＭＳ Ｐ明朝"/>
        <family val="1"/>
        <charset val="128"/>
      </rPr>
      <t>　１　</t>
    </r>
    <r>
      <rPr>
        <b/>
        <sz val="12"/>
        <color rgb="FF006600"/>
        <rFont val="ＭＳ Ｐ明朝"/>
        <family val="1"/>
        <charset val="128"/>
      </rPr>
      <t>回</t>
    </r>
    <rPh sb="0" eb="1">
      <t>ダイ</t>
    </rPh>
    <rPh sb="4" eb="5">
      <t>カイ</t>
    </rPh>
    <phoneticPr fontId="1"/>
  </si>
  <si>
    <t>m3</t>
    <phoneticPr fontId="1"/>
  </si>
  <si>
    <t>％</t>
    <phoneticPr fontId="1"/>
  </si>
  <si>
    <t>○○○○新築造園工事</t>
    <phoneticPr fontId="1"/>
  </si>
  <si>
    <t>※毎月10日までに弊社へ提出してください。（必着）
表紙に書ききれない場合は、内訳書を使用し、表紙は　○○工事　一式　で作成してください。</t>
    <rPh sb="9" eb="11">
      <t>ヘイシャ</t>
    </rPh>
    <phoneticPr fontId="1"/>
  </si>
  <si>
    <t>9月</t>
    <rPh sb="1" eb="2">
      <t>ガツ</t>
    </rPh>
    <phoneticPr fontId="1"/>
  </si>
  <si>
    <t>％</t>
  </si>
  <si>
    <t>累　　　計</t>
    <rPh sb="0" eb="1">
      <t>ルイ</t>
    </rPh>
    <rPh sb="4" eb="5">
      <t>ケイ</t>
    </rPh>
    <phoneticPr fontId="1"/>
  </si>
  <si>
    <t>(1)　請求書は納入場所(又は工事)・適用税率ごとに
　　  作成のこと。（複数の税率が混在しないこと）
(2)　納入月日は必ず記入のこと。
(3)　※は該当する業者のみ記入のこと。
(4)　請求書は、当社担当者と打合せの上作成のこと。</t>
    <phoneticPr fontId="1"/>
  </si>
  <si>
    <t>(1)　請求書は納入場所(又は工事)・適用税率ごとに作成のこと。
　　　（複数の税率が混在しないこと）
(2)　納入月日は必ず記入のこと。
(3)　※は該当する業者のみ記入のこと。
(4)　請求書は当社担当者と打合せの上、作成のこと。</t>
    <rPh sb="26" eb="28">
      <t>サクセイ</t>
    </rPh>
    <rPh sb="111" eb="113">
      <t>サクセイ</t>
    </rPh>
    <phoneticPr fontId="1"/>
  </si>
  <si>
    <t>消費税額　適用税率</t>
    <rPh sb="0" eb="3">
      <t>ショウヒゼイ</t>
    </rPh>
    <rPh sb="3" eb="4">
      <t>ガク</t>
    </rPh>
    <rPh sb="5" eb="7">
      <t>テキヨウ</t>
    </rPh>
    <rPh sb="7" eb="9">
      <t>ゼイリツ</t>
    </rPh>
    <phoneticPr fontId="1"/>
  </si>
  <si>
    <r>
      <rPr>
        <b/>
        <sz val="15"/>
        <color rgb="FF006600"/>
        <rFont val="ＭＳ Ｐ明朝"/>
        <family val="1"/>
        <charset val="128"/>
      </rPr>
      <t>株式会社　</t>
    </r>
    <r>
      <rPr>
        <b/>
        <sz val="18"/>
        <color rgb="FF006600"/>
        <rFont val="ＭＳ Ｐ明朝"/>
        <family val="1"/>
        <charset val="128"/>
      </rPr>
      <t>かたばみ　御中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</si>
</sst>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#,##0;&quot;▲ &quot;#,##0"/>
    <numFmt numFmtId="178" formatCode="#,##0.0_ "/>
    <numFmt numFmtId="179" formatCode="[$-F800]dddd\,\ mmmm\ dd\,\ yyyy"/>
    <numFmt numFmtId="180" formatCode="#,##0.0;&quot;▲ &quot;#,##0.0"/>
    <numFmt numFmtId="181" formatCode="#,##0_ 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明朝"/>
      <family val="1"/>
      <charset val="128"/>
    </font>
    <font>
      <sz val="10"/>
      <color rgb="FF006600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8"/>
      <color rgb="FF006600"/>
      <name val="ＭＳ Ｐ明朝"/>
      <family val="1"/>
      <charset val="128"/>
    </font>
    <font>
      <sz val="10.5"/>
      <color rgb="FF00660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color rgb="FF006600"/>
      <name val="ＭＳ Ｐ明朝"/>
      <family val="1"/>
      <charset val="128"/>
    </font>
    <font>
      <sz val="24"/>
      <color rgb="FF006600"/>
      <name val="ＭＳ Ｐ明朝"/>
      <family val="1"/>
      <charset val="128"/>
    </font>
    <font>
      <b/>
      <sz val="11"/>
      <color rgb="FF006600"/>
      <name val="ＭＳ Ｐ明朝"/>
      <family val="1"/>
      <charset val="128"/>
    </font>
    <font>
      <b/>
      <sz val="12"/>
      <color rgb="FF006600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1"/>
      <color rgb="FF006600"/>
      <name val="ＭＳ Ｐゴシック"/>
      <family val="3"/>
      <charset val="128"/>
      <scheme val="minor"/>
    </font>
    <font>
      <b/>
      <sz val="14"/>
      <color rgb="FF0066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3"/>
      <color rgb="FF006600"/>
      <name val="ＭＳ Ｐ明朝"/>
      <family val="1"/>
      <charset val="128"/>
    </font>
    <font>
      <sz val="13"/>
      <color rgb="FF006600"/>
      <name val="ＭＳ Ｐ明朝"/>
      <family val="1"/>
      <charset val="128"/>
    </font>
    <font>
      <sz val="10"/>
      <color rgb="FFC00000"/>
      <name val="ＭＳ Ｐ明朝"/>
      <family val="1"/>
      <charset val="128"/>
    </font>
    <font>
      <sz val="13"/>
      <color rgb="FF00B0F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006600"/>
      <name val="ＭＳ Ｐゴシック"/>
      <family val="3"/>
      <charset val="128"/>
      <scheme val="minor"/>
    </font>
    <font>
      <sz val="20"/>
      <color rgb="FF006600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rgb="FF006600"/>
      <name val="ＭＳ Ｐゴシック"/>
      <family val="2"/>
      <charset val="128"/>
      <scheme val="minor"/>
    </font>
    <font>
      <b/>
      <sz val="15"/>
      <color rgb="FF0066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/>
      <right/>
      <top/>
      <bottom style="double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/>
      <right/>
      <top style="thin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thin">
        <color rgb="FF006600"/>
      </right>
      <top style="medium">
        <color rgb="FF006600"/>
      </top>
      <bottom/>
      <diagonal/>
    </border>
    <border>
      <left/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/>
      <top style="medium">
        <color rgb="FF006600"/>
      </top>
      <bottom/>
      <diagonal/>
    </border>
    <border>
      <left/>
      <right/>
      <top/>
      <bottom style="dashed">
        <color rgb="FF006600"/>
      </bottom>
      <diagonal/>
    </border>
    <border>
      <left style="medium">
        <color rgb="FF006600"/>
      </left>
      <right style="thin">
        <color rgb="FF006600"/>
      </right>
      <top style="medium">
        <color rgb="FF006600"/>
      </top>
      <bottom style="thin">
        <color rgb="FF006600"/>
      </bottom>
      <diagonal/>
    </border>
    <border>
      <left style="thin">
        <color rgb="FF006600"/>
      </left>
      <right style="medium">
        <color rgb="FF006600"/>
      </right>
      <top style="medium">
        <color rgb="FF006600"/>
      </top>
      <bottom style="thin">
        <color rgb="FF006600"/>
      </bottom>
      <diagonal/>
    </border>
    <border>
      <left style="medium">
        <color rgb="FF006600"/>
      </left>
      <right/>
      <top style="medium">
        <color rgb="FF006600"/>
      </top>
      <bottom style="thin">
        <color rgb="FF006600"/>
      </bottom>
      <diagonal/>
    </border>
    <border>
      <left/>
      <right/>
      <top style="medium">
        <color rgb="FF006600"/>
      </top>
      <bottom style="thin">
        <color rgb="FF006600"/>
      </bottom>
      <diagonal/>
    </border>
    <border>
      <left/>
      <right style="medium">
        <color rgb="FF006600"/>
      </right>
      <top style="medium">
        <color rgb="FF0066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medium">
        <color rgb="FF006600"/>
      </bottom>
      <diagonal/>
    </border>
    <border>
      <left/>
      <right style="thin">
        <color rgb="FF006600"/>
      </right>
      <top style="thin">
        <color rgb="FF006600"/>
      </top>
      <bottom style="medium">
        <color rgb="FF006600"/>
      </bottom>
      <diagonal/>
    </border>
    <border>
      <left/>
      <right/>
      <top style="thin">
        <color rgb="FF006600"/>
      </top>
      <bottom style="medium">
        <color rgb="FF006600"/>
      </bottom>
      <diagonal/>
    </border>
    <border>
      <left style="thin">
        <color rgb="FF006600"/>
      </left>
      <right/>
      <top style="thin">
        <color rgb="FF006600"/>
      </top>
      <bottom style="medium">
        <color rgb="FF006600"/>
      </bottom>
      <diagonal/>
    </border>
    <border>
      <left/>
      <right style="medium">
        <color rgb="FF006600"/>
      </right>
      <top style="thin">
        <color rgb="FF006600"/>
      </top>
      <bottom style="medium">
        <color rgb="FF006600"/>
      </bottom>
      <diagonal/>
    </border>
    <border>
      <left style="thin">
        <color rgb="FF006600"/>
      </left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 style="medium">
        <color rgb="FF006600"/>
      </right>
      <top/>
      <bottom style="medium">
        <color rgb="FF006600"/>
      </bottom>
      <diagonal/>
    </border>
    <border>
      <left/>
      <right/>
      <top style="double">
        <color rgb="FF006600"/>
      </top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7" fontId="4" fillId="0" borderId="0" xfId="0" applyNumberFormat="1" applyFont="1">
      <alignment vertical="center"/>
    </xf>
    <xf numFmtId="177" fontId="14" fillId="0" borderId="0" xfId="0" applyNumberFormat="1" applyFont="1" applyAlignment="1"/>
    <xf numFmtId="0" fontId="18" fillId="0" borderId="0" xfId="0" applyFont="1" applyAlignment="1">
      <alignment horizontal="left" indent="1"/>
    </xf>
    <xf numFmtId="0" fontId="4" fillId="0" borderId="0" xfId="0" applyFont="1" applyAlignment="1">
      <alignment horizontal="right" vertical="center" indent="1"/>
    </xf>
    <xf numFmtId="0" fontId="4" fillId="0" borderId="1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19" fillId="0" borderId="0" xfId="0" applyNumberFormat="1" applyFont="1" applyAlignment="1"/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13" xfId="0" applyFont="1" applyBorder="1" applyProtection="1">
      <alignment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vertical="center"/>
      <protection locked="0"/>
    </xf>
    <xf numFmtId="179" fontId="5" fillId="0" borderId="43" xfId="0" applyNumberFormat="1" applyFont="1" applyBorder="1">
      <alignment vertical="center"/>
    </xf>
    <xf numFmtId="0" fontId="10" fillId="0" borderId="43" xfId="0" applyFont="1" applyBorder="1" applyProtection="1">
      <alignment vertic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10" fillId="0" borderId="3" xfId="0" applyNumberFormat="1" applyFont="1" applyBorder="1" applyProtection="1">
      <alignment vertical="center"/>
      <protection locked="0"/>
    </xf>
    <xf numFmtId="0" fontId="4" fillId="0" borderId="29" xfId="0" applyFont="1" applyBorder="1">
      <alignment vertical="center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176" fontId="17" fillId="0" borderId="3" xfId="0" applyNumberFormat="1" applyFont="1" applyBorder="1" applyProtection="1">
      <alignment vertical="center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38" fontId="17" fillId="0" borderId="3" xfId="1" applyFont="1" applyBorder="1" applyAlignment="1" applyProtection="1">
      <alignment horizontal="right" vertical="center"/>
      <protection locked="0"/>
    </xf>
    <xf numFmtId="180" fontId="17" fillId="0" borderId="3" xfId="0" applyNumberFormat="1" applyFont="1" applyBorder="1" applyAlignment="1" applyProtection="1">
      <alignment horizontal="right" vertical="center" shrinkToFit="1"/>
      <protection locked="0"/>
    </xf>
    <xf numFmtId="180" fontId="12" fillId="0" borderId="3" xfId="0" applyNumberFormat="1" applyFont="1" applyBorder="1" applyAlignment="1" applyProtection="1">
      <alignment horizontal="right" vertical="center" shrinkToFit="1"/>
      <protection locked="0"/>
    </xf>
    <xf numFmtId="180" fontId="12" fillId="0" borderId="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6" fontId="18" fillId="0" borderId="3" xfId="0" applyNumberFormat="1" applyFont="1" applyBorder="1" applyProtection="1">
      <alignment vertical="center"/>
      <protection locked="0"/>
    </xf>
    <xf numFmtId="176" fontId="26" fillId="0" borderId="3" xfId="0" applyNumberFormat="1" applyFont="1" applyBorder="1" applyAlignment="1" applyProtection="1">
      <alignment vertical="center" wrapText="1"/>
      <protection locked="0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0" fillId="0" borderId="43" xfId="0" applyFont="1" applyFill="1" applyBorder="1" applyProtection="1">
      <alignment vertical="center"/>
      <protection locked="0"/>
    </xf>
    <xf numFmtId="179" fontId="5" fillId="0" borderId="43" xfId="0" applyNumberFormat="1" applyFont="1" applyFill="1" applyBorder="1">
      <alignment vertical="center"/>
    </xf>
    <xf numFmtId="0" fontId="4" fillId="0" borderId="0" xfId="0" applyFont="1" applyFill="1" applyAlignment="1">
      <alignment horizontal="right" vertical="center" indent="1"/>
    </xf>
    <xf numFmtId="177" fontId="14" fillId="0" borderId="0" xfId="0" applyNumberFormat="1" applyFont="1" applyFill="1" applyAlignment="1"/>
    <xf numFmtId="177" fontId="19" fillId="0" borderId="0" xfId="0" applyNumberFormat="1" applyFont="1" applyFill="1" applyAlignment="1"/>
    <xf numFmtId="0" fontId="4" fillId="0" borderId="13" xfId="0" applyFont="1" applyFill="1" applyBorder="1" applyProtection="1">
      <alignment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left" inden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13" xfId="0" applyFont="1" applyFill="1" applyBorder="1">
      <alignment vertical="center"/>
    </xf>
    <xf numFmtId="0" fontId="4" fillId="0" borderId="41" xfId="0" applyFont="1" applyFill="1" applyBorder="1">
      <alignment vertical="center"/>
    </xf>
    <xf numFmtId="0" fontId="4" fillId="0" borderId="42" xfId="0" applyFont="1" applyFill="1" applyBorder="1">
      <alignment vertical="center"/>
    </xf>
    <xf numFmtId="0" fontId="20" fillId="0" borderId="0" xfId="0" applyFont="1" applyFill="1" applyAlignment="1">
      <alignment horizontal="center" vertical="center"/>
    </xf>
    <xf numFmtId="177" fontId="4" fillId="0" borderId="0" xfId="0" applyNumberFormat="1" applyFont="1" applyFill="1">
      <alignment vertical="center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180" fontId="17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176" fontId="17" fillId="0" borderId="3" xfId="0" applyNumberFormat="1" applyFont="1" applyFill="1" applyBorder="1" applyAlignment="1" applyProtection="1">
      <alignment vertical="center" shrinkToFit="1"/>
      <protection locked="0"/>
    </xf>
    <xf numFmtId="38" fontId="17" fillId="0" borderId="3" xfId="1" applyFont="1" applyFill="1" applyBorder="1" applyAlignment="1" applyProtection="1">
      <alignment horizontal="right" vertical="center" shrinkToFit="1"/>
      <protection locked="0"/>
    </xf>
    <xf numFmtId="0" fontId="17" fillId="0" borderId="3" xfId="0" applyFont="1" applyFill="1" applyBorder="1" applyAlignment="1" applyProtection="1">
      <alignment horizontal="right" vertical="center" shrinkToFit="1"/>
      <protection locked="0"/>
    </xf>
    <xf numFmtId="38" fontId="17" fillId="0" borderId="3" xfId="1" applyFont="1" applyFill="1" applyBorder="1" applyAlignment="1" applyProtection="1">
      <alignment vertical="center" shrinkToFit="1"/>
      <protection locked="0"/>
    </xf>
    <xf numFmtId="0" fontId="28" fillId="0" borderId="0" xfId="0" applyFont="1">
      <alignment vertical="center"/>
    </xf>
    <xf numFmtId="0" fontId="29" fillId="2" borderId="0" xfId="0" applyFont="1" applyFill="1">
      <alignment vertical="center"/>
    </xf>
    <xf numFmtId="0" fontId="30" fillId="0" borderId="3" xfId="0" applyFont="1" applyFill="1" applyBorder="1" applyAlignment="1" applyProtection="1">
      <alignment horizontal="center" vertical="center" shrinkToFit="1"/>
      <protection locked="0"/>
    </xf>
    <xf numFmtId="180" fontId="17" fillId="0" borderId="3" xfId="0" applyNumberFormat="1" applyFont="1" applyBorder="1" applyAlignment="1" applyProtection="1">
      <alignment vertical="center" shrinkToFit="1"/>
      <protection locked="0"/>
    </xf>
    <xf numFmtId="180" fontId="30" fillId="0" borderId="3" xfId="0" applyNumberFormat="1" applyFont="1" applyFill="1" applyBorder="1" applyAlignment="1" applyProtection="1">
      <alignment vertical="center" shrinkToFit="1"/>
      <protection locked="0"/>
    </xf>
    <xf numFmtId="176" fontId="17" fillId="0" borderId="3" xfId="0" applyNumberFormat="1" applyFont="1" applyFill="1" applyBorder="1" applyAlignment="1">
      <alignment vertical="center" shrinkToFit="1"/>
    </xf>
    <xf numFmtId="180" fontId="17" fillId="0" borderId="3" xfId="0" applyNumberFormat="1" applyFont="1" applyFill="1" applyBorder="1" applyAlignment="1">
      <alignment horizontal="right" vertical="center" shrinkToFit="1"/>
    </xf>
    <xf numFmtId="0" fontId="17" fillId="0" borderId="3" xfId="0" applyFont="1" applyFill="1" applyBorder="1" applyAlignment="1">
      <alignment horizontal="center" vertical="center" shrinkToFit="1"/>
    </xf>
    <xf numFmtId="177" fontId="17" fillId="0" borderId="3" xfId="1" applyNumberFormat="1" applyFont="1" applyFill="1" applyBorder="1" applyAlignment="1">
      <alignment horizontal="right" vertical="center" shrinkToFit="1"/>
    </xf>
    <xf numFmtId="177" fontId="17" fillId="0" borderId="4" xfId="1" applyNumberFormat="1" applyFont="1" applyFill="1" applyBorder="1" applyAlignment="1">
      <alignment horizontal="right" vertical="center" shrinkToFit="1"/>
    </xf>
    <xf numFmtId="180" fontId="17" fillId="0" borderId="9" xfId="0" applyNumberFormat="1" applyFont="1" applyFill="1" applyBorder="1" applyAlignment="1">
      <alignment horizontal="right" vertical="center" shrinkToFit="1"/>
    </xf>
    <xf numFmtId="177" fontId="17" fillId="0" borderId="7" xfId="1" applyNumberFormat="1" applyFont="1" applyFill="1" applyBorder="1" applyAlignment="1">
      <alignment horizontal="right" vertical="center" shrinkToFit="1"/>
    </xf>
    <xf numFmtId="178" fontId="17" fillId="0" borderId="3" xfId="0" applyNumberFormat="1" applyFont="1" applyFill="1" applyBorder="1" applyAlignment="1">
      <alignment horizontal="right" vertical="center" shrinkToFit="1"/>
    </xf>
    <xf numFmtId="181" fontId="17" fillId="0" borderId="3" xfId="0" applyNumberFormat="1" applyFont="1" applyFill="1" applyBorder="1" applyAlignment="1">
      <alignment horizontal="right" vertical="center" shrinkToFit="1"/>
    </xf>
    <xf numFmtId="177" fontId="17" fillId="0" borderId="4" xfId="1" applyNumberFormat="1" applyFont="1" applyFill="1" applyBorder="1" applyAlignment="1" applyProtection="1">
      <alignment horizontal="right" vertical="center" shrinkToFit="1"/>
      <protection locked="0"/>
    </xf>
    <xf numFmtId="177" fontId="17" fillId="0" borderId="5" xfId="1" applyNumberFormat="1" applyFont="1" applyFill="1" applyBorder="1" applyAlignment="1" applyProtection="1">
      <alignment horizontal="right" vertical="center" shrinkToFit="1"/>
      <protection locked="0"/>
    </xf>
    <xf numFmtId="177" fontId="17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23" fillId="0" borderId="4" xfId="0" applyFont="1" applyFill="1" applyBorder="1" applyAlignment="1" applyProtection="1">
      <alignment horizontal="center" vertical="center" shrinkToFit="1"/>
      <protection locked="0"/>
    </xf>
    <xf numFmtId="0" fontId="23" fillId="0" borderId="5" xfId="0" applyFont="1" applyFill="1" applyBorder="1" applyAlignment="1" applyProtection="1">
      <alignment horizontal="center" vertical="center" shrinkToFit="1"/>
      <protection locked="0"/>
    </xf>
    <xf numFmtId="0" fontId="23" fillId="0" borderId="6" xfId="0" applyFont="1" applyFill="1" applyBorder="1" applyAlignment="1" applyProtection="1">
      <alignment horizontal="center" vertical="center" shrinkToFit="1"/>
      <protection locked="0"/>
    </xf>
    <xf numFmtId="180" fontId="17" fillId="0" borderId="4" xfId="1" applyNumberFormat="1" applyFont="1" applyFill="1" applyBorder="1" applyAlignment="1" applyProtection="1">
      <alignment horizontal="right" vertical="center" shrinkToFit="1"/>
      <protection locked="0"/>
    </xf>
    <xf numFmtId="180" fontId="17" fillId="0" borderId="5" xfId="1" applyNumberFormat="1" applyFont="1" applyFill="1" applyBorder="1" applyAlignment="1" applyProtection="1">
      <alignment horizontal="right" vertical="center" shrinkToFit="1"/>
      <protection locked="0"/>
    </xf>
    <xf numFmtId="180" fontId="17" fillId="0" borderId="6" xfId="1" applyNumberFormat="1" applyFont="1" applyFill="1" applyBorder="1" applyAlignment="1" applyProtection="1">
      <alignment horizontal="right" vertical="center" shrinkToFit="1"/>
      <protection locked="0"/>
    </xf>
    <xf numFmtId="180" fontId="17" fillId="0" borderId="35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0" fontId="17" fillId="0" borderId="35" xfId="0" applyNumberFormat="1" applyFont="1" applyFill="1" applyBorder="1" applyAlignment="1" applyProtection="1">
      <alignment horizontal="right" vertical="center" shrinkToFit="1"/>
      <protection locked="0"/>
    </xf>
    <xf numFmtId="180" fontId="17" fillId="0" borderId="5" xfId="0" applyNumberFormat="1" applyFont="1" applyFill="1" applyBorder="1" applyAlignment="1" applyProtection="1">
      <alignment horizontal="right" vertical="center" shrinkToFit="1"/>
      <protection locked="0"/>
    </xf>
    <xf numFmtId="180" fontId="17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17" fillId="0" borderId="39" xfId="1" applyNumberFormat="1" applyFont="1" applyFill="1" applyBorder="1" applyAlignment="1" applyProtection="1">
      <alignment horizontal="right" vertical="center" shrinkToFit="1"/>
      <protection locked="0"/>
    </xf>
    <xf numFmtId="177" fontId="17" fillId="0" borderId="38" xfId="1" applyNumberFormat="1" applyFont="1" applyFill="1" applyBorder="1" applyAlignment="1" applyProtection="1">
      <alignment horizontal="right" vertical="center" shrinkToFit="1"/>
      <protection locked="0"/>
    </xf>
    <xf numFmtId="177" fontId="17" fillId="0" borderId="40" xfId="1" applyNumberFormat="1" applyFont="1" applyFill="1" applyBorder="1" applyAlignment="1" applyProtection="1">
      <alignment horizontal="right" vertical="center" shrinkToFit="1"/>
      <protection locked="0"/>
    </xf>
    <xf numFmtId="177" fontId="17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0" fontId="17" fillId="0" borderId="36" xfId="1" applyNumberFormat="1" applyFont="1" applyFill="1" applyBorder="1" applyAlignment="1" applyProtection="1">
      <alignment horizontal="right" vertical="center" shrinkToFit="1"/>
      <protection locked="0"/>
    </xf>
    <xf numFmtId="180" fontId="17" fillId="0" borderId="37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left" wrapText="1" indent="1"/>
      <protection locked="0"/>
    </xf>
    <xf numFmtId="0" fontId="13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7" fontId="19" fillId="0" borderId="0" xfId="0" applyNumberFormat="1" applyFont="1" applyFill="1" applyAlignment="1" applyProtection="1">
      <alignment horizontal="left" shrinkToFi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31" fillId="0" borderId="0" xfId="0" applyFont="1" applyAlignment="1">
      <alignment vertical="center"/>
    </xf>
    <xf numFmtId="0" fontId="17" fillId="0" borderId="4" xfId="0" applyFont="1" applyFill="1" applyBorder="1" applyAlignment="1" applyProtection="1">
      <alignment horizontal="left" vertical="center" shrinkToFit="1"/>
      <protection locked="0"/>
    </xf>
    <xf numFmtId="0" fontId="17" fillId="0" borderId="5" xfId="0" applyFont="1" applyFill="1" applyBorder="1" applyAlignment="1" applyProtection="1">
      <alignment horizontal="left" vertical="center" shrinkToFit="1"/>
      <protection locked="0"/>
    </xf>
    <xf numFmtId="0" fontId="17" fillId="0" borderId="6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Fill="1" applyBorder="1" applyAlignment="1">
      <alignment vertical="center" shrinkToFit="1"/>
    </xf>
    <xf numFmtId="0" fontId="17" fillId="0" borderId="6" xfId="0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19" fillId="0" borderId="0" xfId="0" applyNumberFormat="1" applyFont="1" applyAlignment="1" applyProtection="1">
      <alignment horizontal="left" shrinkToFi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0" borderId="29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2" fillId="0" borderId="0" xfId="0" applyFont="1" applyAlignment="1" applyProtection="1">
      <alignment horizontal="left" wrapText="1" indent="1"/>
      <protection locked="0"/>
    </xf>
    <xf numFmtId="0" fontId="8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0" fontId="17" fillId="0" borderId="4" xfId="1" applyNumberFormat="1" applyFont="1" applyBorder="1" applyAlignment="1" applyProtection="1">
      <alignment horizontal="right" vertical="center"/>
      <protection locked="0"/>
    </xf>
    <xf numFmtId="180" fontId="17" fillId="0" borderId="5" xfId="1" applyNumberFormat="1" applyFont="1" applyBorder="1" applyAlignment="1" applyProtection="1">
      <alignment horizontal="right" vertical="center"/>
      <protection locked="0"/>
    </xf>
    <xf numFmtId="180" fontId="17" fillId="0" borderId="6" xfId="1" applyNumberFormat="1" applyFont="1" applyBorder="1" applyAlignment="1" applyProtection="1">
      <alignment horizontal="right" vertical="center"/>
      <protection locked="0"/>
    </xf>
    <xf numFmtId="177" fontId="17" fillId="0" borderId="4" xfId="1" applyNumberFormat="1" applyFont="1" applyBorder="1" applyAlignment="1" applyProtection="1">
      <alignment horizontal="right" vertical="center"/>
      <protection locked="0"/>
    </xf>
    <xf numFmtId="177" fontId="17" fillId="0" borderId="5" xfId="1" applyNumberFormat="1" applyFont="1" applyBorder="1" applyAlignment="1" applyProtection="1">
      <alignment horizontal="right" vertical="center"/>
      <protection locked="0"/>
    </xf>
    <xf numFmtId="177" fontId="17" fillId="0" borderId="6" xfId="1" applyNumberFormat="1" applyFont="1" applyBorder="1" applyAlignment="1" applyProtection="1">
      <alignment horizontal="right" vertical="center"/>
      <protection locked="0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7" fillId="0" borderId="5" xfId="0" applyFont="1" applyBorder="1" applyAlignment="1" applyProtection="1">
      <alignment horizontal="left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177" fontId="17" fillId="0" borderId="8" xfId="1" applyNumberFormat="1" applyFont="1" applyBorder="1" applyAlignment="1" applyProtection="1">
      <alignment horizontal="right" vertical="center"/>
      <protection locked="0"/>
    </xf>
    <xf numFmtId="180" fontId="17" fillId="0" borderId="35" xfId="1" applyNumberFormat="1" applyFont="1" applyBorder="1" applyAlignment="1" applyProtection="1">
      <alignment horizontal="right" vertical="center"/>
      <protection locked="0"/>
    </xf>
    <xf numFmtId="180" fontId="17" fillId="0" borderId="35" xfId="0" applyNumberFormat="1" applyFont="1" applyBorder="1" applyAlignment="1" applyProtection="1">
      <alignment horizontal="right" vertical="center"/>
      <protection locked="0"/>
    </xf>
    <xf numFmtId="180" fontId="17" fillId="0" borderId="5" xfId="0" applyNumberFormat="1" applyFont="1" applyBorder="1" applyAlignment="1" applyProtection="1">
      <alignment horizontal="right" vertical="center"/>
      <protection locked="0"/>
    </xf>
    <xf numFmtId="180" fontId="17" fillId="0" borderId="6" xfId="0" applyNumberFormat="1" applyFont="1" applyBorder="1" applyAlignment="1" applyProtection="1">
      <alignment horizontal="right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177" fontId="12" fillId="0" borderId="4" xfId="1" applyNumberFormat="1" applyFont="1" applyBorder="1" applyAlignment="1" applyProtection="1">
      <alignment horizontal="right" vertical="center"/>
      <protection locked="0"/>
    </xf>
    <xf numFmtId="177" fontId="12" fillId="0" borderId="5" xfId="1" applyNumberFormat="1" applyFont="1" applyBorder="1" applyAlignment="1" applyProtection="1">
      <alignment horizontal="right" vertical="center"/>
      <protection locked="0"/>
    </xf>
    <xf numFmtId="177" fontId="12" fillId="0" borderId="8" xfId="1" applyNumberFormat="1" applyFont="1" applyBorder="1" applyAlignment="1" applyProtection="1">
      <alignment horizontal="right" vertical="center"/>
      <protection locked="0"/>
    </xf>
    <xf numFmtId="180" fontId="12" fillId="0" borderId="35" xfId="1" applyNumberFormat="1" applyFont="1" applyBorder="1" applyAlignment="1" applyProtection="1">
      <alignment horizontal="right" vertical="center"/>
      <protection locked="0"/>
    </xf>
    <xf numFmtId="180" fontId="12" fillId="0" borderId="6" xfId="1" applyNumberFormat="1" applyFont="1" applyBorder="1" applyAlignment="1" applyProtection="1">
      <alignment horizontal="right" vertical="center"/>
      <protection locked="0"/>
    </xf>
    <xf numFmtId="180" fontId="12" fillId="0" borderId="35" xfId="0" applyNumberFormat="1" applyFont="1" applyBorder="1" applyAlignment="1" applyProtection="1">
      <alignment horizontal="right" vertical="center"/>
      <protection locked="0"/>
    </xf>
    <xf numFmtId="180" fontId="12" fillId="0" borderId="5" xfId="0" applyNumberFormat="1" applyFont="1" applyBorder="1" applyAlignment="1" applyProtection="1">
      <alignment horizontal="right" vertical="center"/>
      <protection locked="0"/>
    </xf>
    <xf numFmtId="180" fontId="12" fillId="0" borderId="6" xfId="0" applyNumberFormat="1" applyFont="1" applyBorder="1" applyAlignment="1" applyProtection="1">
      <alignment horizontal="right" vertical="center"/>
      <protection locked="0"/>
    </xf>
    <xf numFmtId="177" fontId="12" fillId="0" borderId="6" xfId="1" applyNumberFormat="1" applyFont="1" applyBorder="1" applyAlignment="1" applyProtection="1">
      <alignment horizontal="right" vertical="center"/>
      <protection locked="0"/>
    </xf>
    <xf numFmtId="180" fontId="12" fillId="0" borderId="4" xfId="1" applyNumberFormat="1" applyFont="1" applyBorder="1" applyAlignment="1" applyProtection="1">
      <alignment horizontal="right" vertical="center"/>
      <protection locked="0"/>
    </xf>
    <xf numFmtId="180" fontId="12" fillId="0" borderId="5" xfId="1" applyNumberFormat="1" applyFont="1" applyBorder="1" applyAlignment="1" applyProtection="1">
      <alignment horizontal="right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1" fillId="0" borderId="2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21" fillId="0" borderId="4" xfId="0" applyNumberFormat="1" applyFont="1" applyBorder="1" applyAlignment="1" applyProtection="1">
      <alignment horizontal="center" vertical="center"/>
      <protection locked="0"/>
    </xf>
    <xf numFmtId="176" fontId="21" fillId="0" borderId="5" xfId="0" applyNumberFormat="1" applyFont="1" applyBorder="1" applyAlignment="1" applyProtection="1">
      <alignment horizontal="center" vertical="center"/>
      <protection locked="0"/>
    </xf>
    <xf numFmtId="176" fontId="21" fillId="0" borderId="6" xfId="0" applyNumberFormat="1" applyFont="1" applyBorder="1" applyAlignment="1" applyProtection="1">
      <alignment horizontal="center" vertical="center"/>
      <protection locked="0"/>
    </xf>
    <xf numFmtId="180" fontId="12" fillId="0" borderId="36" xfId="1" applyNumberFormat="1" applyFont="1" applyBorder="1" applyAlignment="1" applyProtection="1">
      <alignment horizontal="right" vertical="center"/>
      <protection locked="0"/>
    </xf>
    <xf numFmtId="180" fontId="12" fillId="0" borderId="37" xfId="1" applyNumberFormat="1" applyFont="1" applyBorder="1" applyAlignment="1" applyProtection="1">
      <alignment horizontal="right" vertical="center"/>
      <protection locked="0"/>
    </xf>
    <xf numFmtId="177" fontId="12" fillId="0" borderId="39" xfId="1" applyNumberFormat="1" applyFont="1" applyBorder="1" applyAlignment="1" applyProtection="1">
      <alignment horizontal="right" vertical="center"/>
      <protection locked="0"/>
    </xf>
    <xf numFmtId="177" fontId="12" fillId="0" borderId="38" xfId="1" applyNumberFormat="1" applyFont="1" applyBorder="1" applyAlignment="1" applyProtection="1">
      <alignment horizontal="right" vertical="center"/>
      <protection locked="0"/>
    </xf>
    <xf numFmtId="177" fontId="12" fillId="0" borderId="40" xfId="1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BF1DE"/>
      <color rgb="FF006600"/>
      <color rgb="FF339933"/>
      <color rgb="FFCC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</xdr:colOff>
      <xdr:row>2</xdr:row>
      <xdr:rowOff>65368</xdr:rowOff>
    </xdr:from>
    <xdr:to>
      <xdr:col>37</xdr:col>
      <xdr:colOff>1</xdr:colOff>
      <xdr:row>8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08421" y="972148"/>
          <a:ext cx="3200400" cy="1405292"/>
        </a:xfrm>
        <a:prstGeom prst="rect">
          <a:avLst/>
        </a:prstGeom>
        <a:solidFill>
          <a:schemeClr val="lt1"/>
        </a:solidFill>
        <a:ln w="9525" cmpd="sng">
          <a:solidFill>
            <a:srgbClr val="00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住所・氏名・電話・印</a:t>
          </a:r>
          <a:endParaRPr kumimoji="1" lang="en-US" altLang="ja-JP" sz="900">
            <a:solidFill>
              <a:srgbClr val="0066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pPr algn="r"/>
          <a:r>
            <a:rPr kumimoji="1" lang="ja-JP" altLang="en-US" sz="1000">
              <a:solidFill>
                <a:srgbClr val="006600"/>
              </a:solidFill>
            </a:rPr>
            <a:t>　　　　　　　　　　　　　　　　　　　　　　　　　　　　　　　　　</a:t>
          </a:r>
          <a:endParaRPr kumimoji="1" lang="en-US" altLang="ja-JP" sz="1000">
            <a:solidFill>
              <a:srgbClr val="006600"/>
            </a:solidFill>
          </a:endParaRPr>
        </a:p>
        <a:p>
          <a:endParaRPr kumimoji="1" lang="en-US" altLang="ja-JP" sz="8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6600"/>
            </a:solidFill>
          </a:endParaRPr>
        </a:p>
      </xdr:txBody>
    </xdr:sp>
    <xdr:clientData/>
  </xdr:twoCellAnchor>
  <xdr:twoCellAnchor>
    <xdr:from>
      <xdr:col>1</xdr:col>
      <xdr:colOff>56029</xdr:colOff>
      <xdr:row>5</xdr:row>
      <xdr:rowOff>134470</xdr:rowOff>
    </xdr:from>
    <xdr:to>
      <xdr:col>3</xdr:col>
      <xdr:colOff>168087</xdr:colOff>
      <xdr:row>6</xdr:row>
      <xdr:rowOff>78442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8088" y="1636058"/>
          <a:ext cx="1344705" cy="268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6600"/>
              </a:solidFill>
            </a:rPr>
            <a:t>請求金額　￥</a:t>
          </a:r>
        </a:p>
      </xdr:txBody>
    </xdr:sp>
    <xdr:clientData/>
  </xdr:twoCellAnchor>
  <xdr:twoCellAnchor>
    <xdr:from>
      <xdr:col>5</xdr:col>
      <xdr:colOff>190500</xdr:colOff>
      <xdr:row>9</xdr:row>
      <xdr:rowOff>0</xdr:rowOff>
    </xdr:from>
    <xdr:to>
      <xdr:col>14</xdr:col>
      <xdr:colOff>549088</xdr:colOff>
      <xdr:row>9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3675529" y="2599765"/>
          <a:ext cx="3025588" cy="0"/>
        </a:xfrm>
        <a:prstGeom prst="line">
          <a:avLst/>
        </a:prstGeom>
        <a:ln w="9525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11206</xdr:rowOff>
    </xdr:from>
    <xdr:to>
      <xdr:col>5</xdr:col>
      <xdr:colOff>0</xdr:colOff>
      <xdr:row>7</xdr:row>
      <xdr:rowOff>11206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112059" y="1994647"/>
          <a:ext cx="3372970" cy="0"/>
        </a:xfrm>
        <a:prstGeom prst="line">
          <a:avLst/>
        </a:prstGeom>
        <a:ln w="9525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22412</xdr:colOff>
      <xdr:row>25</xdr:row>
      <xdr:rowOff>44823</xdr:rowOff>
    </xdr:from>
    <xdr:to>
      <xdr:col>37</xdr:col>
      <xdr:colOff>1</xdr:colOff>
      <xdr:row>29</xdr:row>
      <xdr:rowOff>33618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8080562" y="6778998"/>
          <a:ext cx="2644589" cy="674595"/>
          <a:chOff x="8057030" y="6723529"/>
          <a:chExt cx="2644589" cy="661147"/>
        </a:xfrm>
      </xdr:grpSpPr>
      <xdr:sp macro=""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 txBox="1"/>
        </xdr:nvSpPr>
        <xdr:spPr>
          <a:xfrm>
            <a:off x="10174940" y="6723530"/>
            <a:ext cx="526678" cy="16808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>
                <a:solidFill>
                  <a:srgbClr val="006600"/>
                </a:solidFill>
              </a:rPr>
              <a:t>5</a:t>
            </a:r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01" name="テキスト ボックス 10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 txBox="1"/>
        </xdr:nvSpPr>
        <xdr:spPr>
          <a:xfrm>
            <a:off x="9648265" y="6723530"/>
            <a:ext cx="526677" cy="168087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>
                <a:solidFill>
                  <a:srgbClr val="006600"/>
                </a:solidFill>
              </a:rPr>
              <a:t>4</a:t>
            </a:r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02" name="テキスト ボックス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 txBox="1"/>
        </xdr:nvSpPr>
        <xdr:spPr>
          <a:xfrm>
            <a:off x="9121588" y="6723530"/>
            <a:ext cx="526677" cy="168087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>
                <a:solidFill>
                  <a:srgbClr val="006600"/>
                </a:solidFill>
              </a:rPr>
              <a:t>3</a:t>
            </a:r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/>
        </xdr:nvSpPr>
        <xdr:spPr>
          <a:xfrm>
            <a:off x="10174944" y="6891618"/>
            <a:ext cx="526675" cy="4930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06" name="テキスト ボックス 10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 txBox="1"/>
        </xdr:nvSpPr>
        <xdr:spPr>
          <a:xfrm>
            <a:off x="9648266" y="6891618"/>
            <a:ext cx="526675" cy="4930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07" name="テキスト ボックス 106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 txBox="1"/>
        </xdr:nvSpPr>
        <xdr:spPr>
          <a:xfrm>
            <a:off x="9121589" y="6891618"/>
            <a:ext cx="526675" cy="4930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8617325" y="6723529"/>
            <a:ext cx="504264" cy="168087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>
                <a:solidFill>
                  <a:srgbClr val="006600"/>
                </a:solidFill>
              </a:rPr>
              <a:t>2</a:t>
            </a:r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8057030" y="6723529"/>
            <a:ext cx="560295" cy="168087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>
                <a:solidFill>
                  <a:srgbClr val="006600"/>
                </a:solidFill>
              </a:rPr>
              <a:t>1</a:t>
            </a:r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8617326" y="6891617"/>
            <a:ext cx="504262" cy="4930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8057031" y="6891617"/>
            <a:ext cx="560293" cy="4930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200">
              <a:solidFill>
                <a:srgbClr val="006600"/>
              </a:solidFill>
            </a:endParaRPr>
          </a:p>
        </xdr:txBody>
      </xdr:sp>
    </xdr:grpSp>
    <xdr:clientData/>
  </xdr:twoCellAnchor>
  <xdr:twoCellAnchor>
    <xdr:from>
      <xdr:col>1</xdr:col>
      <xdr:colOff>11207</xdr:colOff>
      <xdr:row>8</xdr:row>
      <xdr:rowOff>78440</xdr:rowOff>
    </xdr:from>
    <xdr:to>
      <xdr:col>1</xdr:col>
      <xdr:colOff>291353</xdr:colOff>
      <xdr:row>8</xdr:row>
      <xdr:rowOff>403411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3266" y="2207558"/>
          <a:ext cx="280146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300">
              <a:solidFill>
                <a:srgbClr val="006600"/>
              </a:solidFill>
            </a:rPr>
            <a:t>※</a:t>
          </a:r>
          <a:endParaRPr kumimoji="1" lang="ja-JP" altLang="en-US" sz="1300">
            <a:solidFill>
              <a:srgbClr val="006600"/>
            </a:solidFill>
          </a:endParaRPr>
        </a:p>
      </xdr:txBody>
    </xdr:sp>
    <xdr:clientData/>
  </xdr:twoCellAnchor>
  <xdr:twoCellAnchor editAs="oneCell">
    <xdr:from>
      <xdr:col>34</xdr:col>
      <xdr:colOff>76200</xdr:colOff>
      <xdr:row>5</xdr:row>
      <xdr:rowOff>124258</xdr:rowOff>
    </xdr:from>
    <xdr:to>
      <xdr:col>36</xdr:col>
      <xdr:colOff>63500</xdr:colOff>
      <xdr:row>7</xdr:row>
      <xdr:rowOff>82550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D9746CA-901A-07A1-F045-4149D563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1905433"/>
          <a:ext cx="333375" cy="390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4763</xdr:colOff>
      <xdr:row>2</xdr:row>
      <xdr:rowOff>65368</xdr:rowOff>
    </xdr:from>
    <xdr:to>
      <xdr:col>37</xdr:col>
      <xdr:colOff>1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3E88A7-EFBD-47F1-A17C-3B2E1BC4AFCD}"/>
            </a:ext>
          </a:extLst>
        </xdr:cNvPr>
        <xdr:cNvSpPr txBox="1"/>
      </xdr:nvSpPr>
      <xdr:spPr>
        <a:xfrm>
          <a:off x="6419851" y="975006"/>
          <a:ext cx="3181350" cy="1406244"/>
        </a:xfrm>
        <a:prstGeom prst="rect">
          <a:avLst/>
        </a:prstGeom>
        <a:solidFill>
          <a:schemeClr val="lt1"/>
        </a:solidFill>
        <a:ln w="9525" cmpd="sng">
          <a:solidFill>
            <a:srgbClr val="00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住所・氏名・電話・印</a:t>
          </a:r>
          <a:endParaRPr kumimoji="1" lang="en-US" altLang="ja-JP" sz="900">
            <a:solidFill>
              <a:srgbClr val="0066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pPr algn="l"/>
          <a:r>
            <a:rPr kumimoji="1" lang="ja-JP" altLang="en-US" sz="1000">
              <a:solidFill>
                <a:srgbClr val="006600"/>
              </a:solidFill>
            </a:rPr>
            <a:t>　　　　　　　　　　　　　　　　　　　　　　　　　　　　　　　　　印</a:t>
          </a:r>
          <a:endParaRPr kumimoji="1" lang="en-US" altLang="ja-JP" sz="1000">
            <a:solidFill>
              <a:srgbClr val="006600"/>
            </a:solidFill>
          </a:endParaRPr>
        </a:p>
        <a:p>
          <a:endParaRPr kumimoji="1" lang="en-US" altLang="ja-JP" sz="8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6600"/>
            </a:solidFill>
          </a:endParaRPr>
        </a:p>
      </xdr:txBody>
    </xdr:sp>
    <xdr:clientData/>
  </xdr:twoCellAnchor>
  <xdr:twoCellAnchor>
    <xdr:from>
      <xdr:col>1</xdr:col>
      <xdr:colOff>56029</xdr:colOff>
      <xdr:row>5</xdr:row>
      <xdr:rowOff>134470</xdr:rowOff>
    </xdr:from>
    <xdr:to>
      <xdr:col>3</xdr:col>
      <xdr:colOff>168087</xdr:colOff>
      <xdr:row>6</xdr:row>
      <xdr:rowOff>78442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C7A8FEC-9701-4320-8A1B-74DA3AA419CD}"/>
            </a:ext>
          </a:extLst>
        </xdr:cNvPr>
        <xdr:cNvSpPr txBox="1"/>
      </xdr:nvSpPr>
      <xdr:spPr>
        <a:xfrm>
          <a:off x="157629" y="1906120"/>
          <a:ext cx="1242358" cy="267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6600"/>
              </a:solidFill>
            </a:rPr>
            <a:t>請求金額　￥</a:t>
          </a:r>
        </a:p>
      </xdr:txBody>
    </xdr:sp>
    <xdr:clientData/>
  </xdr:twoCellAnchor>
  <xdr:twoCellAnchor>
    <xdr:from>
      <xdr:col>5</xdr:col>
      <xdr:colOff>190500</xdr:colOff>
      <xdr:row>9</xdr:row>
      <xdr:rowOff>0</xdr:rowOff>
    </xdr:from>
    <xdr:to>
      <xdr:col>14</xdr:col>
      <xdr:colOff>549088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66A1BAD-7849-4E1C-9E80-A9C307CF0EE9}"/>
            </a:ext>
          </a:extLst>
        </xdr:cNvPr>
        <xdr:cNvCxnSpPr/>
      </xdr:nvCxnSpPr>
      <xdr:spPr>
        <a:xfrm>
          <a:off x="3257550" y="2800350"/>
          <a:ext cx="2771588" cy="0"/>
        </a:xfrm>
        <a:prstGeom prst="line">
          <a:avLst/>
        </a:prstGeom>
        <a:ln w="9525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11206</xdr:rowOff>
    </xdr:from>
    <xdr:to>
      <xdr:col>5</xdr:col>
      <xdr:colOff>0</xdr:colOff>
      <xdr:row>7</xdr:row>
      <xdr:rowOff>11206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900E00A-0726-4D7D-A5D8-CF4C27E833B1}"/>
            </a:ext>
          </a:extLst>
        </xdr:cNvPr>
        <xdr:cNvCxnSpPr/>
      </xdr:nvCxnSpPr>
      <xdr:spPr>
        <a:xfrm>
          <a:off x="101600" y="2208306"/>
          <a:ext cx="2965450" cy="0"/>
        </a:xfrm>
        <a:prstGeom prst="line">
          <a:avLst/>
        </a:prstGeom>
        <a:ln w="9525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22412</xdr:colOff>
      <xdr:row>25</xdr:row>
      <xdr:rowOff>44823</xdr:rowOff>
    </xdr:from>
    <xdr:to>
      <xdr:col>37</xdr:col>
      <xdr:colOff>1</xdr:colOff>
      <xdr:row>29</xdr:row>
      <xdr:rowOff>33618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C718555-8091-451D-93DA-A6E467D77567}"/>
            </a:ext>
          </a:extLst>
        </xdr:cNvPr>
        <xdr:cNvGrpSpPr/>
      </xdr:nvGrpSpPr>
      <xdr:grpSpPr>
        <a:xfrm>
          <a:off x="8075964" y="6784582"/>
          <a:ext cx="2644589" cy="645691"/>
          <a:chOff x="8057030" y="6723529"/>
          <a:chExt cx="2644589" cy="661147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15E21BC7-F678-6E92-4A7B-D1640BD0C083}"/>
              </a:ext>
            </a:extLst>
          </xdr:cNvPr>
          <xdr:cNvSpPr txBox="1"/>
        </xdr:nvSpPr>
        <xdr:spPr>
          <a:xfrm>
            <a:off x="10174940" y="6723530"/>
            <a:ext cx="526678" cy="16808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>
                <a:solidFill>
                  <a:srgbClr val="006600"/>
                </a:solidFill>
              </a:rPr>
              <a:t>5</a:t>
            </a:r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633BE5A6-3008-29A0-0FE2-2C9CDB35E47C}"/>
              </a:ext>
            </a:extLst>
          </xdr:cNvPr>
          <xdr:cNvSpPr txBox="1"/>
        </xdr:nvSpPr>
        <xdr:spPr>
          <a:xfrm>
            <a:off x="9648265" y="6723530"/>
            <a:ext cx="526677" cy="168087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>
                <a:solidFill>
                  <a:srgbClr val="006600"/>
                </a:solidFill>
              </a:rPr>
              <a:t>4</a:t>
            </a:r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E5EB2895-7683-6D2A-C83C-357F66A0FEE3}"/>
              </a:ext>
            </a:extLst>
          </xdr:cNvPr>
          <xdr:cNvSpPr txBox="1"/>
        </xdr:nvSpPr>
        <xdr:spPr>
          <a:xfrm>
            <a:off x="9121588" y="6723530"/>
            <a:ext cx="526677" cy="168087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>
                <a:solidFill>
                  <a:srgbClr val="006600"/>
                </a:solidFill>
              </a:rPr>
              <a:t>3</a:t>
            </a:r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4A6A5A2D-B44C-1767-9A2F-8DE184829B2C}"/>
              </a:ext>
            </a:extLst>
          </xdr:cNvPr>
          <xdr:cNvSpPr txBox="1"/>
        </xdr:nvSpPr>
        <xdr:spPr>
          <a:xfrm>
            <a:off x="10174944" y="6891618"/>
            <a:ext cx="526675" cy="4930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454B87F4-0D41-F21F-80DC-1F4E132E6EAE}"/>
              </a:ext>
            </a:extLst>
          </xdr:cNvPr>
          <xdr:cNvSpPr txBox="1"/>
        </xdr:nvSpPr>
        <xdr:spPr>
          <a:xfrm>
            <a:off x="9648266" y="6891618"/>
            <a:ext cx="526675" cy="4930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122D71A0-F939-73E9-C6B1-3222154BD538}"/>
              </a:ext>
            </a:extLst>
          </xdr:cNvPr>
          <xdr:cNvSpPr txBox="1"/>
        </xdr:nvSpPr>
        <xdr:spPr>
          <a:xfrm>
            <a:off x="9121589" y="6891618"/>
            <a:ext cx="526675" cy="4930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8CB02142-2722-B0EB-2F26-D810BE84643C}"/>
              </a:ext>
            </a:extLst>
          </xdr:cNvPr>
          <xdr:cNvSpPr txBox="1"/>
        </xdr:nvSpPr>
        <xdr:spPr>
          <a:xfrm>
            <a:off x="8617325" y="6723529"/>
            <a:ext cx="504264" cy="168087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>
                <a:solidFill>
                  <a:srgbClr val="006600"/>
                </a:solidFill>
              </a:rPr>
              <a:t>2</a:t>
            </a:r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9301837F-1C22-08EC-A4B4-40C77418D26B}"/>
              </a:ext>
            </a:extLst>
          </xdr:cNvPr>
          <xdr:cNvSpPr txBox="1"/>
        </xdr:nvSpPr>
        <xdr:spPr>
          <a:xfrm>
            <a:off x="8057030" y="6723529"/>
            <a:ext cx="560295" cy="168087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>
                <a:solidFill>
                  <a:srgbClr val="006600"/>
                </a:solidFill>
              </a:rPr>
              <a:t>1</a:t>
            </a:r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4A5D4CE4-0395-7E34-F41D-94E12F0F596E}"/>
              </a:ext>
            </a:extLst>
          </xdr:cNvPr>
          <xdr:cNvSpPr txBox="1"/>
        </xdr:nvSpPr>
        <xdr:spPr>
          <a:xfrm>
            <a:off x="8617326" y="6891617"/>
            <a:ext cx="504262" cy="4930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200">
              <a:solidFill>
                <a:srgbClr val="006600"/>
              </a:solidFill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C64E6DDD-985F-A48A-1BF7-2349AEB5F75D}"/>
              </a:ext>
            </a:extLst>
          </xdr:cNvPr>
          <xdr:cNvSpPr txBox="1"/>
        </xdr:nvSpPr>
        <xdr:spPr>
          <a:xfrm>
            <a:off x="8057031" y="6891617"/>
            <a:ext cx="560293" cy="4930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66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200">
              <a:solidFill>
                <a:srgbClr val="006600"/>
              </a:solidFill>
            </a:endParaRPr>
          </a:p>
        </xdr:txBody>
      </xdr:sp>
    </xdr:grpSp>
    <xdr:clientData/>
  </xdr:twoCellAnchor>
  <xdr:twoCellAnchor>
    <xdr:from>
      <xdr:col>34</xdr:col>
      <xdr:colOff>111042</xdr:colOff>
      <xdr:row>5</xdr:row>
      <xdr:rowOff>151031</xdr:rowOff>
    </xdr:from>
    <xdr:to>
      <xdr:col>35</xdr:col>
      <xdr:colOff>99833</xdr:colOff>
      <xdr:row>5</xdr:row>
      <xdr:rowOff>319121</xdr:rowOff>
    </xdr:to>
    <xdr:sp macro="" textlink="">
      <xdr:nvSpPr>
        <xdr:cNvPr id="17" name="円/楕円 1">
          <a:extLst>
            <a:ext uri="{FF2B5EF4-FFF2-40B4-BE49-F238E27FC236}">
              <a16:creationId xmlns:a16="http://schemas.microsoft.com/office/drawing/2014/main" id="{F5C4D399-B43A-41AD-B740-0672D8871FFC}"/>
            </a:ext>
          </a:extLst>
        </xdr:cNvPr>
        <xdr:cNvSpPr/>
      </xdr:nvSpPr>
      <xdr:spPr>
        <a:xfrm>
          <a:off x="9202490" y="1911514"/>
          <a:ext cx="156957" cy="168090"/>
        </a:xfrm>
        <a:prstGeom prst="ellipse">
          <a:avLst/>
        </a:prstGeom>
        <a:noFill/>
        <a:ln w="9525">
          <a:solidFill>
            <a:srgbClr val="00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11207</xdr:colOff>
      <xdr:row>8</xdr:row>
      <xdr:rowOff>78440</xdr:rowOff>
    </xdr:from>
    <xdr:to>
      <xdr:col>1</xdr:col>
      <xdr:colOff>291353</xdr:colOff>
      <xdr:row>8</xdr:row>
      <xdr:rowOff>403411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C698CCA-BA6F-4ED0-BF9C-1EBAC9179BDB}"/>
            </a:ext>
          </a:extLst>
        </xdr:cNvPr>
        <xdr:cNvSpPr txBox="1"/>
      </xdr:nvSpPr>
      <xdr:spPr>
        <a:xfrm>
          <a:off x="112807" y="2472390"/>
          <a:ext cx="280146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300">
              <a:solidFill>
                <a:srgbClr val="006600"/>
              </a:solidFill>
            </a:rPr>
            <a:t>※</a:t>
          </a:r>
          <a:endParaRPr kumimoji="1" lang="ja-JP" altLang="en-US" sz="1300">
            <a:solidFill>
              <a:srgbClr val="006600"/>
            </a:solidFill>
          </a:endParaRPr>
        </a:p>
      </xdr:txBody>
    </xdr:sp>
    <xdr:clientData/>
  </xdr:twoCellAnchor>
  <xdr:twoCellAnchor>
    <xdr:from>
      <xdr:col>1</xdr:col>
      <xdr:colOff>9770</xdr:colOff>
      <xdr:row>8</xdr:row>
      <xdr:rowOff>312614</xdr:rowOff>
    </xdr:from>
    <xdr:to>
      <xdr:col>5</xdr:col>
      <xdr:colOff>57595</xdr:colOff>
      <xdr:row>11</xdr:row>
      <xdr:rowOff>161733</xdr:rowOff>
    </xdr:to>
    <xdr:sp macro="" textlink="">
      <xdr:nvSpPr>
        <xdr:cNvPr id="19" name="角丸四角形吹き出し 8">
          <a:extLst>
            <a:ext uri="{FF2B5EF4-FFF2-40B4-BE49-F238E27FC236}">
              <a16:creationId xmlns:a16="http://schemas.microsoft.com/office/drawing/2014/main" id="{0E6AFBAD-D2CB-4A50-928C-45C0695D4DFD}"/>
            </a:ext>
          </a:extLst>
        </xdr:cNvPr>
        <xdr:cNvSpPr/>
      </xdr:nvSpPr>
      <xdr:spPr>
        <a:xfrm>
          <a:off x="112347" y="2706076"/>
          <a:ext cx="3017671" cy="557388"/>
        </a:xfrm>
        <a:prstGeom prst="wedgeRoundRectCallout">
          <a:avLst>
            <a:gd name="adj1" fmla="val -41657"/>
            <a:gd name="adj2" fmla="val 93115"/>
            <a:gd name="adj3" fmla="val 16667"/>
          </a:avLst>
        </a:prstGeom>
        <a:solidFill>
          <a:srgbClr val="CCFFCC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作業及び納品を行った期間を記入してください。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不明な場合は〇月の記入でお願いします。</a:t>
          </a:r>
        </a:p>
      </xdr:txBody>
    </xdr:sp>
    <xdr:clientData/>
  </xdr:twoCellAnchor>
  <xdr:twoCellAnchor>
    <xdr:from>
      <xdr:col>9</xdr:col>
      <xdr:colOff>87924</xdr:colOff>
      <xdr:row>13</xdr:row>
      <xdr:rowOff>34192</xdr:rowOff>
    </xdr:from>
    <xdr:to>
      <xdr:col>27</xdr:col>
      <xdr:colOff>39757</xdr:colOff>
      <xdr:row>15</xdr:row>
      <xdr:rowOff>43960</xdr:rowOff>
    </xdr:to>
    <xdr:sp macro="" textlink="">
      <xdr:nvSpPr>
        <xdr:cNvPr id="20" name="角丸四角形吹き出し 2">
          <a:extLst>
            <a:ext uri="{FF2B5EF4-FFF2-40B4-BE49-F238E27FC236}">
              <a16:creationId xmlns:a16="http://schemas.microsoft.com/office/drawing/2014/main" id="{2995E255-20FB-47A2-8AEF-4E130A0E4A7B}"/>
            </a:ext>
          </a:extLst>
        </xdr:cNvPr>
        <xdr:cNvSpPr/>
      </xdr:nvSpPr>
      <xdr:spPr>
        <a:xfrm>
          <a:off x="4752689" y="3652035"/>
          <a:ext cx="3185364" cy="712134"/>
        </a:xfrm>
        <a:prstGeom prst="wedgeRoundRectCallout">
          <a:avLst>
            <a:gd name="adj1" fmla="val -50289"/>
            <a:gd name="adj2" fmla="val -143171"/>
            <a:gd name="adj3" fmla="val 16667"/>
          </a:avLst>
        </a:prstGeom>
        <a:solidFill>
          <a:srgbClr val="CCFFCC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58615</xdr:colOff>
      <xdr:row>13</xdr:row>
      <xdr:rowOff>87923</xdr:rowOff>
    </xdr:from>
    <xdr:to>
      <xdr:col>27</xdr:col>
      <xdr:colOff>119269</xdr:colOff>
      <xdr:row>16</xdr:row>
      <xdr:rowOff>22987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F18B1BC-911D-465C-B05E-F5351338FCDF}"/>
            </a:ext>
          </a:extLst>
        </xdr:cNvPr>
        <xdr:cNvSpPr txBox="1"/>
      </xdr:nvSpPr>
      <xdr:spPr>
        <a:xfrm>
          <a:off x="4723380" y="3705766"/>
          <a:ext cx="3294185" cy="988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+mj-ea"/>
              <a:ea typeface="+mj-ea"/>
            </a:rPr>
            <a:t>1</a:t>
          </a:r>
          <a:r>
            <a:rPr kumimoji="1" lang="ja-JP" altLang="en-US" sz="1100" b="0">
              <a:latin typeface="+mj-ea"/>
              <a:ea typeface="+mj-ea"/>
            </a:rPr>
            <a:t>回のみの請求（１完）の場合は</a:t>
          </a:r>
          <a:r>
            <a:rPr kumimoji="1" lang="ja-JP" altLang="en-US" sz="1100" b="0" u="sng">
              <a:latin typeface="+mj-ea"/>
              <a:ea typeface="+mj-ea"/>
            </a:rPr>
            <a:t>「契約明細」及び</a:t>
          </a:r>
          <a:endParaRPr kumimoji="1" lang="en-US" altLang="ja-JP" sz="1100" b="0" u="sng">
            <a:latin typeface="+mj-ea"/>
            <a:ea typeface="+mj-ea"/>
          </a:endParaRPr>
        </a:p>
        <a:p>
          <a:r>
            <a:rPr kumimoji="1" lang="ja-JP" altLang="en-US" sz="1100" b="0" u="sng">
              <a:latin typeface="+mj-ea"/>
              <a:ea typeface="+mj-ea"/>
            </a:rPr>
            <a:t>「今回請求額」のみの記入</a:t>
          </a:r>
          <a:r>
            <a:rPr kumimoji="1" lang="ja-JP" altLang="en-US" sz="1100" b="0">
              <a:latin typeface="+mj-ea"/>
              <a:ea typeface="+mj-ea"/>
            </a:rPr>
            <a:t>で結構です。</a:t>
          </a:r>
          <a:endParaRPr kumimoji="1" lang="en-US" altLang="ja-JP" sz="1100" b="0">
            <a:latin typeface="+mj-ea"/>
            <a:ea typeface="+mj-ea"/>
          </a:endParaRPr>
        </a:p>
        <a:p>
          <a:r>
            <a:rPr kumimoji="1" lang="ja-JP" altLang="en-US" sz="1100" b="0">
              <a:latin typeface="+mj-ea"/>
              <a:ea typeface="+mj-ea"/>
            </a:rPr>
            <a:t>「</a:t>
          </a:r>
          <a:r>
            <a:rPr kumimoji="1" lang="en-US" altLang="ja-JP" sz="1100" b="0">
              <a:latin typeface="+mj-ea"/>
              <a:ea typeface="+mj-ea"/>
            </a:rPr>
            <a:t>※</a:t>
          </a:r>
          <a:r>
            <a:rPr kumimoji="1" lang="ja-JP" altLang="en-US" sz="1100" b="0">
              <a:latin typeface="+mj-ea"/>
              <a:ea typeface="+mj-ea"/>
            </a:rPr>
            <a:t>前回迄請求額」及び「</a:t>
          </a:r>
          <a:r>
            <a:rPr kumimoji="1" lang="en-US" altLang="ja-JP" sz="1100" b="0">
              <a:latin typeface="+mj-ea"/>
              <a:ea typeface="+mj-ea"/>
            </a:rPr>
            <a:t>※</a:t>
          </a:r>
          <a:r>
            <a:rPr kumimoji="1" lang="ja-JP" altLang="en-US" sz="1100" b="0">
              <a:latin typeface="+mj-ea"/>
              <a:ea typeface="+mj-ea"/>
            </a:rPr>
            <a:t>累計」は記入不要です。</a:t>
          </a:r>
        </a:p>
      </xdr:txBody>
    </xdr:sp>
    <xdr:clientData/>
  </xdr:twoCellAnchor>
  <xdr:twoCellAnchor>
    <xdr:from>
      <xdr:col>6</xdr:col>
      <xdr:colOff>146537</xdr:colOff>
      <xdr:row>7</xdr:row>
      <xdr:rowOff>53730</xdr:rowOff>
    </xdr:from>
    <xdr:to>
      <xdr:col>16</xdr:col>
      <xdr:colOff>6625</xdr:colOff>
      <xdr:row>8</xdr:row>
      <xdr:rowOff>119765</xdr:rowOff>
    </xdr:to>
    <xdr:sp macro="" textlink="">
      <xdr:nvSpPr>
        <xdr:cNvPr id="23" name="角丸四角形吹き出し 7">
          <a:extLst>
            <a:ext uri="{FF2B5EF4-FFF2-40B4-BE49-F238E27FC236}">
              <a16:creationId xmlns:a16="http://schemas.microsoft.com/office/drawing/2014/main" id="{E1C51A04-5659-44F4-9D33-589441542C5E}"/>
            </a:ext>
          </a:extLst>
        </xdr:cNvPr>
        <xdr:cNvSpPr/>
      </xdr:nvSpPr>
      <xdr:spPr>
        <a:xfrm>
          <a:off x="3711372" y="2220460"/>
          <a:ext cx="2358123" cy="264818"/>
        </a:xfrm>
        <a:prstGeom prst="wedgeRoundRectCallout">
          <a:avLst>
            <a:gd name="adj1" fmla="val -11098"/>
            <a:gd name="adj2" fmla="val -114692"/>
            <a:gd name="adj3" fmla="val 16667"/>
          </a:avLst>
        </a:prstGeom>
        <a:solidFill>
          <a:srgbClr val="CCFFCC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取引先コード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No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</a:t>
          </a:r>
          <a:r>
            <a:rPr kumimoji="1" lang="ja-JP" altLang="en-US" sz="1100">
              <a:solidFill>
                <a:sysClr val="windowText" lastClr="000000"/>
              </a:solidFill>
            </a:rPr>
            <a:t>記入してください。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1052937</xdr:colOff>
      <xdr:row>0</xdr:row>
      <xdr:rowOff>598478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E25A28E-D2AB-4BBF-B4F1-AC42C06D7361}"/>
            </a:ext>
          </a:extLst>
        </xdr:cNvPr>
        <xdr:cNvSpPr txBox="1"/>
      </xdr:nvSpPr>
      <xdr:spPr>
        <a:xfrm>
          <a:off x="1235808" y="0"/>
          <a:ext cx="1052937" cy="59847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14</xdr:col>
      <xdr:colOff>376115</xdr:colOff>
      <xdr:row>4</xdr:row>
      <xdr:rowOff>3355</xdr:rowOff>
    </xdr:from>
    <xdr:to>
      <xdr:col>31</xdr:col>
      <xdr:colOff>53009</xdr:colOff>
      <xdr:row>6</xdr:row>
      <xdr:rowOff>19539</xdr:rowOff>
    </xdr:to>
    <xdr:sp macro="" textlink="">
      <xdr:nvSpPr>
        <xdr:cNvPr id="25" name="角丸四角形吹き出し 7">
          <a:extLst>
            <a:ext uri="{FF2B5EF4-FFF2-40B4-BE49-F238E27FC236}">
              <a16:creationId xmlns:a16="http://schemas.microsoft.com/office/drawing/2014/main" id="{C40FED76-E058-4A7A-B2F9-3EB8784BC4C7}"/>
            </a:ext>
          </a:extLst>
        </xdr:cNvPr>
        <xdr:cNvSpPr/>
      </xdr:nvSpPr>
      <xdr:spPr>
        <a:xfrm>
          <a:off x="5902272" y="1540607"/>
          <a:ext cx="2711641" cy="546271"/>
        </a:xfrm>
        <a:prstGeom prst="wedgeRoundRectCallout">
          <a:avLst>
            <a:gd name="adj1" fmla="val -13812"/>
            <a:gd name="adj2" fmla="val 110525"/>
            <a:gd name="adj3" fmla="val 16667"/>
          </a:avLst>
        </a:prstGeom>
        <a:solidFill>
          <a:srgbClr val="CCFFCC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適格請求書発行事務所登録がある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場合は登録番号を記入してください。</a:t>
          </a:r>
        </a:p>
      </xdr:txBody>
    </xdr:sp>
    <xdr:clientData/>
  </xdr:twoCellAnchor>
  <xdr:twoCellAnchor>
    <xdr:from>
      <xdr:col>4</xdr:col>
      <xdr:colOff>236203</xdr:colOff>
      <xdr:row>19</xdr:row>
      <xdr:rowOff>148959</xdr:rowOff>
    </xdr:from>
    <xdr:to>
      <xdr:col>8</xdr:col>
      <xdr:colOff>47873</xdr:colOff>
      <xdr:row>20</xdr:row>
      <xdr:rowOff>53802</xdr:rowOff>
    </xdr:to>
    <xdr:sp macro="" textlink="">
      <xdr:nvSpPr>
        <xdr:cNvPr id="26" name="角丸四角形吹き出し 7">
          <a:extLst>
            <a:ext uri="{FF2B5EF4-FFF2-40B4-BE49-F238E27FC236}">
              <a16:creationId xmlns:a16="http://schemas.microsoft.com/office/drawing/2014/main" id="{244054FD-2480-417B-B77F-D3A34448E26D}"/>
            </a:ext>
          </a:extLst>
        </xdr:cNvPr>
        <xdr:cNvSpPr/>
      </xdr:nvSpPr>
      <xdr:spPr>
        <a:xfrm>
          <a:off x="2601716" y="5873898"/>
          <a:ext cx="1938644" cy="256026"/>
        </a:xfrm>
        <a:prstGeom prst="wedgeRoundRectCallout">
          <a:avLst>
            <a:gd name="adj1" fmla="val -11098"/>
            <a:gd name="adj2" fmla="val -114692"/>
            <a:gd name="adj3" fmla="val 16667"/>
          </a:avLst>
        </a:prstGeom>
        <a:solidFill>
          <a:srgbClr val="CCFFCC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</a:rPr>
            <a:t>適用税率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</a:t>
          </a:r>
          <a:r>
            <a:rPr kumimoji="1" lang="ja-JP" altLang="en-US" sz="1100">
              <a:solidFill>
                <a:sysClr val="windowText" lastClr="000000"/>
              </a:solidFill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30"/>
  <sheetViews>
    <sheetView tabSelected="1" view="pageBreakPreview" zoomScaleNormal="85" zoomScaleSheetLayoutView="100" workbookViewId="0">
      <selection activeCell="H2" sqref="H2:O3"/>
    </sheetView>
  </sheetViews>
  <sheetFormatPr defaultColWidth="9" defaultRowHeight="13.5" x14ac:dyDescent="0.15"/>
  <cols>
    <col min="1" max="1" width="1.5" style="46" customWidth="1"/>
    <col min="2" max="2" width="6" style="46" customWidth="1"/>
    <col min="3" max="3" width="10.25" style="46" customWidth="1"/>
    <col min="4" max="4" width="16.75" style="46" customWidth="1"/>
    <col min="5" max="5" width="9.5" style="46" customWidth="1"/>
    <col min="6" max="6" width="8" style="46" customWidth="1"/>
    <col min="7" max="7" width="4.5" style="46" customWidth="1"/>
    <col min="8" max="8" width="9" style="46"/>
    <col min="9" max="14" width="2.5" style="46" customWidth="1"/>
    <col min="15" max="15" width="5.5" style="46" customWidth="1"/>
    <col min="16" max="16" width="2.25" style="46" customWidth="1"/>
    <col min="17" max="37" width="2.5" style="46" customWidth="1"/>
    <col min="38" max="38" width="3" style="46" customWidth="1"/>
    <col min="39" max="41" width="9" style="46"/>
    <col min="42" max="42" width="5.75" style="46" bestFit="1" customWidth="1"/>
    <col min="43" max="43" width="5.25" style="46" customWidth="1"/>
    <col min="44" max="16384" width="9" style="46"/>
  </cols>
  <sheetData>
    <row r="1" spans="2:43" ht="50.1" customHeight="1" x14ac:dyDescent="0.15">
      <c r="AP1" s="77"/>
      <c r="AQ1" s="77"/>
    </row>
    <row r="2" spans="2:43" ht="21.75" customHeight="1" thickBot="1" x14ac:dyDescent="0.2">
      <c r="H2" s="119" t="s">
        <v>0</v>
      </c>
      <c r="I2" s="119"/>
      <c r="J2" s="119"/>
      <c r="K2" s="119"/>
      <c r="L2" s="119"/>
      <c r="M2" s="119"/>
      <c r="N2" s="119"/>
      <c r="O2" s="119"/>
      <c r="P2" s="47"/>
      <c r="Q2" s="47"/>
      <c r="R2" s="47"/>
      <c r="S2" s="47"/>
      <c r="T2" s="47"/>
      <c r="Z2" s="48"/>
      <c r="AA2" s="48"/>
      <c r="AB2" s="48"/>
      <c r="AC2" s="48"/>
      <c r="AD2" s="48"/>
      <c r="AE2" s="48" t="s">
        <v>1</v>
      </c>
      <c r="AF2" s="120"/>
      <c r="AG2" s="120"/>
      <c r="AH2" s="120"/>
      <c r="AI2" s="120"/>
      <c r="AJ2" s="120"/>
      <c r="AK2" s="120"/>
    </row>
    <row r="3" spans="2:43" ht="13.5" customHeight="1" thickTop="1" thickBot="1" x14ac:dyDescent="0.2">
      <c r="H3" s="119"/>
      <c r="I3" s="119"/>
      <c r="J3" s="119"/>
      <c r="K3" s="119"/>
      <c r="L3" s="119"/>
      <c r="M3" s="119"/>
      <c r="N3" s="119"/>
      <c r="O3" s="119"/>
      <c r="P3" s="47"/>
      <c r="Q3" s="47"/>
      <c r="R3" s="47"/>
      <c r="S3" s="47"/>
      <c r="T3" s="47"/>
    </row>
    <row r="4" spans="2:43" ht="37.5" customHeight="1" thickTop="1" x14ac:dyDescent="0.2">
      <c r="B4" s="126" t="s">
        <v>45</v>
      </c>
      <c r="C4" s="126"/>
      <c r="D4" s="126"/>
      <c r="E4" s="126"/>
      <c r="H4" s="49"/>
      <c r="I4" s="50" t="s">
        <v>2</v>
      </c>
      <c r="J4" s="140"/>
      <c r="K4" s="140"/>
      <c r="L4" s="50" t="s">
        <v>3</v>
      </c>
      <c r="M4" s="140"/>
      <c r="N4" s="140"/>
      <c r="O4" s="50" t="s">
        <v>4</v>
      </c>
      <c r="P4" s="51"/>
      <c r="Q4" s="51"/>
      <c r="R4" s="51"/>
      <c r="S4" s="51"/>
      <c r="T4" s="51"/>
      <c r="AP4" s="77"/>
    </row>
    <row r="5" spans="2:43" ht="17.25" customHeight="1" x14ac:dyDescent="0.15"/>
    <row r="6" spans="2:43" ht="25.5" customHeight="1" x14ac:dyDescent="0.3">
      <c r="B6" s="52"/>
      <c r="C6" s="53"/>
      <c r="D6" s="137" t="str">
        <f>FIXED(P20,0,FALSE)&amp;".-"</f>
        <v>0.-</v>
      </c>
      <c r="E6" s="137"/>
      <c r="H6" s="138" t="s">
        <v>5</v>
      </c>
      <c r="I6" s="67"/>
      <c r="J6" s="68"/>
      <c r="K6" s="68"/>
      <c r="L6" s="68"/>
      <c r="M6" s="68"/>
      <c r="N6" s="69"/>
    </row>
    <row r="7" spans="2:43" ht="8.25" customHeight="1" x14ac:dyDescent="0.3">
      <c r="B7" s="52"/>
      <c r="C7" s="53"/>
      <c r="D7" s="137"/>
      <c r="E7" s="137"/>
      <c r="H7" s="139"/>
      <c r="I7" s="54"/>
      <c r="J7" s="54"/>
      <c r="K7" s="54"/>
      <c r="L7" s="54"/>
      <c r="M7" s="54"/>
      <c r="N7" s="54"/>
    </row>
    <row r="8" spans="2:43" ht="15.75" customHeight="1" x14ac:dyDescent="0.15">
      <c r="AQ8" s="76"/>
    </row>
    <row r="9" spans="2:43" ht="32.25" customHeight="1" x14ac:dyDescent="0.2">
      <c r="B9" s="121" t="s">
        <v>6</v>
      </c>
      <c r="C9" s="122"/>
      <c r="D9" s="55" t="s">
        <v>7</v>
      </c>
      <c r="F9" s="132" t="s">
        <v>8</v>
      </c>
      <c r="G9" s="133"/>
      <c r="H9" s="125"/>
      <c r="I9" s="125"/>
      <c r="J9" s="125"/>
      <c r="K9" s="125"/>
      <c r="L9" s="125"/>
      <c r="M9" s="125"/>
      <c r="N9" s="125"/>
      <c r="O9" s="125"/>
      <c r="P9" s="56"/>
      <c r="Q9" s="56"/>
      <c r="R9" s="56"/>
      <c r="S9" s="141" t="s">
        <v>28</v>
      </c>
      <c r="T9" s="142"/>
      <c r="U9" s="142"/>
      <c r="V9" s="142"/>
      <c r="W9" s="142"/>
      <c r="X9" s="57" t="s">
        <v>29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9"/>
    </row>
    <row r="10" spans="2:43" ht="9" customHeight="1" thickBot="1" x14ac:dyDescent="0.2"/>
    <row r="11" spans="2:43" ht="15" customHeight="1" x14ac:dyDescent="0.15">
      <c r="B11" s="123" t="s">
        <v>9</v>
      </c>
      <c r="C11" s="124" t="s">
        <v>10</v>
      </c>
      <c r="D11" s="124"/>
      <c r="E11" s="124"/>
      <c r="F11" s="127" t="s">
        <v>11</v>
      </c>
      <c r="G11" s="128"/>
      <c r="H11" s="128"/>
      <c r="I11" s="128"/>
      <c r="J11" s="128"/>
      <c r="K11" s="128"/>
      <c r="L11" s="128"/>
      <c r="M11" s="128"/>
      <c r="N11" s="134" t="s">
        <v>12</v>
      </c>
      <c r="O11" s="135"/>
      <c r="P11" s="135"/>
      <c r="Q11" s="135"/>
      <c r="R11" s="135"/>
      <c r="S11" s="135"/>
      <c r="T11" s="135"/>
      <c r="U11" s="136"/>
      <c r="V11" s="130" t="s">
        <v>13</v>
      </c>
      <c r="W11" s="128"/>
      <c r="X11" s="128"/>
      <c r="Y11" s="128"/>
      <c r="Z11" s="128"/>
      <c r="AA11" s="128"/>
      <c r="AB11" s="128"/>
      <c r="AC11" s="131"/>
      <c r="AD11" s="127" t="s">
        <v>41</v>
      </c>
      <c r="AE11" s="128"/>
      <c r="AF11" s="128"/>
      <c r="AG11" s="128"/>
      <c r="AH11" s="128"/>
      <c r="AI11" s="128"/>
      <c r="AJ11" s="128"/>
      <c r="AK11" s="131"/>
    </row>
    <row r="12" spans="2:43" ht="15" customHeight="1" x14ac:dyDescent="0.15">
      <c r="B12" s="123"/>
      <c r="C12" s="124"/>
      <c r="D12" s="124"/>
      <c r="E12" s="124"/>
      <c r="F12" s="60" t="s">
        <v>14</v>
      </c>
      <c r="G12" s="60" t="s">
        <v>15</v>
      </c>
      <c r="H12" s="60" t="s">
        <v>16</v>
      </c>
      <c r="I12" s="127" t="s">
        <v>17</v>
      </c>
      <c r="J12" s="128"/>
      <c r="K12" s="128"/>
      <c r="L12" s="128"/>
      <c r="M12" s="128"/>
      <c r="N12" s="130" t="s">
        <v>14</v>
      </c>
      <c r="O12" s="131"/>
      <c r="P12" s="127" t="s">
        <v>17</v>
      </c>
      <c r="Q12" s="128"/>
      <c r="R12" s="128"/>
      <c r="S12" s="128"/>
      <c r="T12" s="128"/>
      <c r="U12" s="129"/>
      <c r="V12" s="130" t="s">
        <v>14</v>
      </c>
      <c r="W12" s="128"/>
      <c r="X12" s="131"/>
      <c r="Y12" s="127" t="s">
        <v>17</v>
      </c>
      <c r="Z12" s="128"/>
      <c r="AA12" s="128"/>
      <c r="AB12" s="128"/>
      <c r="AC12" s="131"/>
      <c r="AD12" s="127" t="s">
        <v>14</v>
      </c>
      <c r="AE12" s="128"/>
      <c r="AF12" s="131"/>
      <c r="AG12" s="127" t="s">
        <v>17</v>
      </c>
      <c r="AH12" s="128"/>
      <c r="AI12" s="128"/>
      <c r="AJ12" s="128"/>
      <c r="AK12" s="131"/>
    </row>
    <row r="13" spans="2:43" ht="28.15" customHeight="1" x14ac:dyDescent="0.15">
      <c r="B13" s="72"/>
      <c r="C13" s="145"/>
      <c r="D13" s="146"/>
      <c r="E13" s="147"/>
      <c r="F13" s="70"/>
      <c r="G13" s="71"/>
      <c r="H13" s="73"/>
      <c r="I13" s="90">
        <f>F13*H13</f>
        <v>0</v>
      </c>
      <c r="J13" s="91"/>
      <c r="K13" s="91"/>
      <c r="L13" s="91"/>
      <c r="M13" s="91"/>
      <c r="N13" s="99"/>
      <c r="O13" s="98"/>
      <c r="P13" s="90">
        <f>N13*H13</f>
        <v>0</v>
      </c>
      <c r="Q13" s="91"/>
      <c r="R13" s="91"/>
      <c r="S13" s="91"/>
      <c r="T13" s="91"/>
      <c r="U13" s="112"/>
      <c r="V13" s="106"/>
      <c r="W13" s="107"/>
      <c r="X13" s="108"/>
      <c r="Y13" s="90">
        <f>V13*H13</f>
        <v>0</v>
      </c>
      <c r="Z13" s="91"/>
      <c r="AA13" s="91"/>
      <c r="AB13" s="91"/>
      <c r="AC13" s="92"/>
      <c r="AD13" s="96" t="str">
        <f>+IF(N13+V13=0,"",N13+V13)</f>
        <v/>
      </c>
      <c r="AE13" s="97"/>
      <c r="AF13" s="98"/>
      <c r="AG13" s="90" t="str">
        <f>+IF(P13+Y13=0,"",P13+Y13)</f>
        <v/>
      </c>
      <c r="AH13" s="91"/>
      <c r="AI13" s="91"/>
      <c r="AJ13" s="91"/>
      <c r="AK13" s="92"/>
    </row>
    <row r="14" spans="2:43" ht="28.15" customHeight="1" x14ac:dyDescent="0.15">
      <c r="B14" s="72"/>
      <c r="C14" s="145"/>
      <c r="D14" s="146"/>
      <c r="E14" s="147"/>
      <c r="F14" s="70"/>
      <c r="G14" s="71"/>
      <c r="H14" s="73"/>
      <c r="I14" s="90"/>
      <c r="J14" s="91"/>
      <c r="K14" s="91"/>
      <c r="L14" s="91"/>
      <c r="M14" s="91"/>
      <c r="N14" s="99"/>
      <c r="O14" s="98"/>
      <c r="P14" s="90"/>
      <c r="Q14" s="91"/>
      <c r="R14" s="91"/>
      <c r="S14" s="91"/>
      <c r="T14" s="91"/>
      <c r="U14" s="112"/>
      <c r="V14" s="106"/>
      <c r="W14" s="107"/>
      <c r="X14" s="108"/>
      <c r="Y14" s="90"/>
      <c r="Z14" s="91"/>
      <c r="AA14" s="91"/>
      <c r="AB14" s="91"/>
      <c r="AC14" s="92"/>
      <c r="AD14" s="96" t="str">
        <f t="shared" ref="AD14:AD17" si="0">+IF(N14+V14=0,"",N14+V14)</f>
        <v/>
      </c>
      <c r="AE14" s="97"/>
      <c r="AF14" s="98"/>
      <c r="AG14" s="90" t="str">
        <f t="shared" ref="AG14:AG16" si="1">+IF(P14+Y14=0,"",P14+Y14)</f>
        <v/>
      </c>
      <c r="AH14" s="91"/>
      <c r="AI14" s="91"/>
      <c r="AJ14" s="91"/>
      <c r="AK14" s="92"/>
    </row>
    <row r="15" spans="2:43" ht="28.15" customHeight="1" x14ac:dyDescent="0.15">
      <c r="B15" s="72"/>
      <c r="C15" s="145"/>
      <c r="D15" s="146"/>
      <c r="E15" s="147"/>
      <c r="F15" s="70"/>
      <c r="G15" s="71"/>
      <c r="H15" s="73"/>
      <c r="I15" s="90"/>
      <c r="J15" s="91"/>
      <c r="K15" s="91"/>
      <c r="L15" s="91"/>
      <c r="M15" s="91"/>
      <c r="N15" s="99"/>
      <c r="O15" s="98"/>
      <c r="P15" s="90"/>
      <c r="Q15" s="91"/>
      <c r="R15" s="91"/>
      <c r="S15" s="91"/>
      <c r="T15" s="91"/>
      <c r="U15" s="112"/>
      <c r="V15" s="106"/>
      <c r="W15" s="107"/>
      <c r="X15" s="108"/>
      <c r="Y15" s="90"/>
      <c r="Z15" s="91"/>
      <c r="AA15" s="91"/>
      <c r="AB15" s="91"/>
      <c r="AC15" s="92"/>
      <c r="AD15" s="96" t="str">
        <f t="shared" si="0"/>
        <v/>
      </c>
      <c r="AE15" s="97"/>
      <c r="AF15" s="98"/>
      <c r="AG15" s="90" t="str">
        <f t="shared" si="1"/>
        <v/>
      </c>
      <c r="AH15" s="91"/>
      <c r="AI15" s="91"/>
      <c r="AJ15" s="91"/>
      <c r="AK15" s="92"/>
    </row>
    <row r="16" spans="2:43" ht="28.15" customHeight="1" x14ac:dyDescent="0.15">
      <c r="B16" s="72"/>
      <c r="C16" s="145"/>
      <c r="D16" s="146"/>
      <c r="E16" s="147"/>
      <c r="F16" s="70"/>
      <c r="G16" s="71"/>
      <c r="H16" s="73"/>
      <c r="I16" s="90"/>
      <c r="J16" s="91"/>
      <c r="K16" s="91"/>
      <c r="L16" s="91"/>
      <c r="M16" s="91"/>
      <c r="N16" s="99"/>
      <c r="O16" s="98"/>
      <c r="P16" s="90"/>
      <c r="Q16" s="91"/>
      <c r="R16" s="91"/>
      <c r="S16" s="91"/>
      <c r="T16" s="91"/>
      <c r="U16" s="112"/>
      <c r="V16" s="106"/>
      <c r="W16" s="107"/>
      <c r="X16" s="108"/>
      <c r="Y16" s="90"/>
      <c r="Z16" s="91"/>
      <c r="AA16" s="91"/>
      <c r="AB16" s="91"/>
      <c r="AC16" s="92"/>
      <c r="AD16" s="96" t="str">
        <f t="shared" si="0"/>
        <v/>
      </c>
      <c r="AE16" s="97"/>
      <c r="AF16" s="98"/>
      <c r="AG16" s="90" t="str">
        <f t="shared" si="1"/>
        <v/>
      </c>
      <c r="AH16" s="91"/>
      <c r="AI16" s="91"/>
      <c r="AJ16" s="91"/>
      <c r="AK16" s="92"/>
    </row>
    <row r="17" spans="2:37" ht="28.15" customHeight="1" x14ac:dyDescent="0.15">
      <c r="B17" s="72"/>
      <c r="C17" s="145"/>
      <c r="D17" s="146"/>
      <c r="E17" s="147"/>
      <c r="F17" s="70"/>
      <c r="G17" s="71"/>
      <c r="H17" s="73"/>
      <c r="I17" s="90"/>
      <c r="J17" s="91"/>
      <c r="K17" s="91"/>
      <c r="L17" s="91"/>
      <c r="M17" s="91"/>
      <c r="N17" s="99"/>
      <c r="O17" s="98"/>
      <c r="P17" s="90"/>
      <c r="Q17" s="91"/>
      <c r="R17" s="91"/>
      <c r="S17" s="91"/>
      <c r="T17" s="91"/>
      <c r="U17" s="112"/>
      <c r="V17" s="106"/>
      <c r="W17" s="107"/>
      <c r="X17" s="108"/>
      <c r="Y17" s="90"/>
      <c r="Z17" s="91"/>
      <c r="AA17" s="91"/>
      <c r="AB17" s="91"/>
      <c r="AC17" s="92"/>
      <c r="AD17" s="96" t="str">
        <f t="shared" si="0"/>
        <v/>
      </c>
      <c r="AE17" s="97"/>
      <c r="AF17" s="98"/>
      <c r="AG17" s="90" t="str">
        <f>+IF(P17+Y17=0,"",P17+Y17)</f>
        <v/>
      </c>
      <c r="AH17" s="91"/>
      <c r="AI17" s="91"/>
      <c r="AJ17" s="91"/>
      <c r="AK17" s="92"/>
    </row>
    <row r="18" spans="2:37" ht="28.15" customHeight="1" x14ac:dyDescent="0.15">
      <c r="B18" s="72"/>
      <c r="C18" s="93" t="s">
        <v>18</v>
      </c>
      <c r="D18" s="94"/>
      <c r="E18" s="95"/>
      <c r="F18" s="70"/>
      <c r="G18" s="71"/>
      <c r="H18" s="73"/>
      <c r="I18" s="90">
        <f>SUM(I13:M17)</f>
        <v>0</v>
      </c>
      <c r="J18" s="91"/>
      <c r="K18" s="91"/>
      <c r="L18" s="91"/>
      <c r="M18" s="91"/>
      <c r="N18" s="99"/>
      <c r="O18" s="98"/>
      <c r="P18" s="90">
        <f>SUM(P13:U17)</f>
        <v>0</v>
      </c>
      <c r="Q18" s="91"/>
      <c r="R18" s="91"/>
      <c r="S18" s="91"/>
      <c r="T18" s="91"/>
      <c r="U18" s="112"/>
      <c r="V18" s="106"/>
      <c r="W18" s="107"/>
      <c r="X18" s="108"/>
      <c r="Y18" s="90">
        <f>SUM(Y13:AC17)</f>
        <v>0</v>
      </c>
      <c r="Z18" s="91"/>
      <c r="AA18" s="91"/>
      <c r="AB18" s="91"/>
      <c r="AC18" s="92"/>
      <c r="AD18" s="96"/>
      <c r="AE18" s="97"/>
      <c r="AF18" s="98"/>
      <c r="AG18" s="90">
        <f>SUM(AG13:AK17)</f>
        <v>0</v>
      </c>
      <c r="AH18" s="91"/>
      <c r="AI18" s="91"/>
      <c r="AJ18" s="91"/>
      <c r="AK18" s="92"/>
    </row>
    <row r="19" spans="2:37" ht="28.15" customHeight="1" x14ac:dyDescent="0.15">
      <c r="B19" s="72"/>
      <c r="C19" s="93" t="s">
        <v>44</v>
      </c>
      <c r="D19" s="94"/>
      <c r="E19" s="95"/>
      <c r="F19" s="80">
        <v>10</v>
      </c>
      <c r="G19" s="78" t="s">
        <v>40</v>
      </c>
      <c r="H19" s="73"/>
      <c r="I19" s="90">
        <f>+ROUNDDOWN(I18*($F$19/100),0)</f>
        <v>0</v>
      </c>
      <c r="J19" s="91"/>
      <c r="K19" s="91"/>
      <c r="L19" s="91"/>
      <c r="M19" s="91"/>
      <c r="N19" s="99"/>
      <c r="O19" s="98"/>
      <c r="P19" s="90">
        <f>+AG19-Y19</f>
        <v>0</v>
      </c>
      <c r="Q19" s="91"/>
      <c r="R19" s="91"/>
      <c r="S19" s="91"/>
      <c r="T19" s="91"/>
      <c r="U19" s="112"/>
      <c r="V19" s="106"/>
      <c r="W19" s="107"/>
      <c r="X19" s="108"/>
      <c r="Y19" s="90">
        <f>+ROUNDDOWN(Y18*($F$19/100),0)</f>
        <v>0</v>
      </c>
      <c r="Z19" s="91"/>
      <c r="AA19" s="91"/>
      <c r="AB19" s="91"/>
      <c r="AC19" s="91"/>
      <c r="AD19" s="96"/>
      <c r="AE19" s="97"/>
      <c r="AF19" s="98"/>
      <c r="AG19" s="90">
        <f>+ROUNDDOWN((AG18*$F$19/100),0)</f>
        <v>0</v>
      </c>
      <c r="AH19" s="91"/>
      <c r="AI19" s="91"/>
      <c r="AJ19" s="91"/>
      <c r="AK19" s="92"/>
    </row>
    <row r="20" spans="2:37" ht="28.15" customHeight="1" thickBot="1" x14ac:dyDescent="0.2">
      <c r="B20" s="160" t="s">
        <v>19</v>
      </c>
      <c r="C20" s="161"/>
      <c r="D20" s="161"/>
      <c r="E20" s="162"/>
      <c r="F20" s="70"/>
      <c r="G20" s="74"/>
      <c r="H20" s="75"/>
      <c r="I20" s="90">
        <f>SUM(I18:M19)</f>
        <v>0</v>
      </c>
      <c r="J20" s="91"/>
      <c r="K20" s="91"/>
      <c r="L20" s="91"/>
      <c r="M20" s="91"/>
      <c r="N20" s="117"/>
      <c r="O20" s="118"/>
      <c r="P20" s="109">
        <f>SUM(P18:U19)</f>
        <v>0</v>
      </c>
      <c r="Q20" s="110"/>
      <c r="R20" s="110"/>
      <c r="S20" s="110"/>
      <c r="T20" s="110"/>
      <c r="U20" s="111"/>
      <c r="V20" s="106"/>
      <c r="W20" s="107"/>
      <c r="X20" s="108"/>
      <c r="Y20" s="90">
        <f>SUM(Y18:AC19)</f>
        <v>0</v>
      </c>
      <c r="Z20" s="91"/>
      <c r="AA20" s="91"/>
      <c r="AB20" s="91"/>
      <c r="AC20" s="92"/>
      <c r="AD20" s="96"/>
      <c r="AE20" s="97"/>
      <c r="AF20" s="98"/>
      <c r="AG20" s="90">
        <f>SUM(AG18:AK19)</f>
        <v>0</v>
      </c>
      <c r="AH20" s="91"/>
      <c r="AI20" s="91"/>
      <c r="AJ20" s="91"/>
      <c r="AK20" s="92"/>
    </row>
    <row r="21" spans="2:37" ht="6.75" customHeight="1" thickBot="1" x14ac:dyDescent="0.2"/>
    <row r="22" spans="2:37" x14ac:dyDescent="0.15">
      <c r="B22" s="61" t="s">
        <v>20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100" t="s">
        <v>21</v>
      </c>
      <c r="P22" s="101"/>
      <c r="Q22" s="113"/>
      <c r="R22" s="115"/>
      <c r="S22" s="115"/>
      <c r="T22" s="115"/>
      <c r="U22" s="115"/>
      <c r="V22" s="115"/>
      <c r="W22" s="151"/>
      <c r="Y22" s="154" t="s">
        <v>22</v>
      </c>
      <c r="Z22" s="155"/>
      <c r="AA22" s="155"/>
      <c r="AB22" s="153"/>
      <c r="AC22" s="150"/>
      <c r="AD22" s="150"/>
      <c r="AE22" s="150"/>
      <c r="AF22" s="150"/>
      <c r="AG22" s="150"/>
      <c r="AH22" s="150"/>
      <c r="AI22" s="150"/>
      <c r="AJ22" s="150"/>
      <c r="AK22" s="148"/>
    </row>
    <row r="23" spans="2:37" ht="13.5" customHeight="1" x14ac:dyDescent="0.15">
      <c r="B23" s="143" t="s">
        <v>43</v>
      </c>
      <c r="C23" s="143"/>
      <c r="D23" s="143"/>
      <c r="E23" s="143"/>
      <c r="F23" s="144"/>
      <c r="G23" s="144"/>
      <c r="H23" s="144"/>
      <c r="I23" s="61"/>
      <c r="J23" s="61"/>
      <c r="K23" s="61"/>
      <c r="L23" s="61"/>
      <c r="M23" s="61"/>
      <c r="N23" s="61"/>
      <c r="O23" s="102"/>
      <c r="P23" s="103"/>
      <c r="Q23" s="114"/>
      <c r="R23" s="116"/>
      <c r="S23" s="116"/>
      <c r="T23" s="116"/>
      <c r="U23" s="116"/>
      <c r="V23" s="116"/>
      <c r="W23" s="152"/>
      <c r="Y23" s="156"/>
      <c r="Z23" s="157"/>
      <c r="AA23" s="157"/>
      <c r="AB23" s="114"/>
      <c r="AC23" s="116"/>
      <c r="AD23" s="116"/>
      <c r="AE23" s="116"/>
      <c r="AF23" s="116"/>
      <c r="AG23" s="116"/>
      <c r="AH23" s="116"/>
      <c r="AI23" s="116"/>
      <c r="AJ23" s="116"/>
      <c r="AK23" s="149"/>
    </row>
    <row r="24" spans="2:37" ht="6" customHeight="1" thickBot="1" x14ac:dyDescent="0.2">
      <c r="B24" s="143"/>
      <c r="C24" s="143"/>
      <c r="D24" s="143"/>
      <c r="E24" s="143"/>
      <c r="F24" s="144"/>
      <c r="G24" s="144"/>
      <c r="H24" s="144"/>
      <c r="I24" s="61"/>
      <c r="J24" s="61"/>
      <c r="K24" s="61"/>
      <c r="L24" s="61"/>
      <c r="M24" s="61"/>
      <c r="N24" s="61"/>
      <c r="O24" s="104"/>
      <c r="P24" s="105"/>
      <c r="Q24" s="62"/>
      <c r="R24" s="62"/>
      <c r="S24" s="62"/>
      <c r="T24" s="62"/>
      <c r="U24" s="62"/>
      <c r="V24" s="62"/>
      <c r="W24" s="62"/>
      <c r="Y24" s="158"/>
      <c r="Z24" s="159"/>
      <c r="AA24" s="159"/>
      <c r="AB24" s="63"/>
      <c r="AC24" s="63"/>
      <c r="AD24" s="63"/>
      <c r="AE24" s="63"/>
      <c r="AF24" s="63"/>
      <c r="AG24" s="63"/>
      <c r="AH24" s="63"/>
      <c r="AI24" s="63"/>
      <c r="AJ24" s="63"/>
      <c r="AK24" s="64"/>
    </row>
    <row r="25" spans="2:37" ht="8.25" customHeight="1" x14ac:dyDescent="0.15">
      <c r="B25" s="143"/>
      <c r="C25" s="143"/>
      <c r="D25" s="143"/>
      <c r="E25" s="143"/>
      <c r="F25" s="144"/>
      <c r="G25" s="144"/>
      <c r="H25" s="144"/>
      <c r="I25" s="61"/>
      <c r="J25" s="61"/>
      <c r="K25" s="61"/>
      <c r="L25" s="61"/>
      <c r="M25" s="61"/>
      <c r="N25" s="61"/>
    </row>
    <row r="26" spans="2:37" x14ac:dyDescent="0.15">
      <c r="B26" s="143"/>
      <c r="C26" s="143"/>
      <c r="D26" s="143"/>
      <c r="E26" s="143"/>
      <c r="F26" s="144"/>
      <c r="G26" s="144"/>
      <c r="H26" s="144"/>
      <c r="I26" s="61"/>
      <c r="J26" s="61"/>
      <c r="K26" s="61"/>
      <c r="L26" s="61"/>
      <c r="M26" s="61"/>
      <c r="N26" s="61"/>
      <c r="W26" s="65"/>
    </row>
    <row r="27" spans="2:37" x14ac:dyDescent="0.15">
      <c r="B27" s="143"/>
      <c r="C27" s="143"/>
      <c r="D27" s="143"/>
      <c r="E27" s="143"/>
      <c r="F27" s="144"/>
      <c r="G27" s="144"/>
      <c r="H27" s="144"/>
      <c r="I27" s="61"/>
      <c r="J27" s="61"/>
      <c r="K27" s="61"/>
      <c r="L27" s="61"/>
      <c r="M27" s="61"/>
      <c r="N27" s="61"/>
      <c r="W27" s="65"/>
    </row>
    <row r="28" spans="2:37" x14ac:dyDescent="0.15">
      <c r="B28" s="143"/>
      <c r="C28" s="143"/>
      <c r="D28" s="143"/>
      <c r="E28" s="143"/>
      <c r="F28" s="144"/>
      <c r="G28" s="144"/>
      <c r="H28" s="144"/>
      <c r="I28" s="61"/>
      <c r="J28" s="61"/>
      <c r="K28" s="61"/>
      <c r="L28" s="61"/>
      <c r="M28" s="61"/>
      <c r="N28" s="61"/>
    </row>
    <row r="29" spans="2:37" x14ac:dyDescent="0.15">
      <c r="B29" s="143"/>
      <c r="C29" s="143"/>
      <c r="D29" s="143"/>
      <c r="E29" s="143"/>
      <c r="F29" s="144"/>
      <c r="G29" s="144"/>
      <c r="H29" s="144"/>
      <c r="I29" s="61"/>
      <c r="J29" s="61"/>
      <c r="K29" s="61"/>
      <c r="L29" s="61"/>
      <c r="M29" s="61"/>
      <c r="N29" s="61"/>
    </row>
    <row r="30" spans="2:37" x14ac:dyDescent="0.15">
      <c r="AF30" s="66"/>
      <c r="AG30" s="66"/>
      <c r="AH30" s="66"/>
      <c r="AI30" s="66"/>
      <c r="AJ30" s="66"/>
    </row>
  </sheetData>
  <mergeCells count="108">
    <mergeCell ref="B23:H29"/>
    <mergeCell ref="C13:E13"/>
    <mergeCell ref="C14:E14"/>
    <mergeCell ref="C15:E15"/>
    <mergeCell ref="C16:E16"/>
    <mergeCell ref="C17:E17"/>
    <mergeCell ref="AK22:AK23"/>
    <mergeCell ref="AF22:AF23"/>
    <mergeCell ref="AG22:AG23"/>
    <mergeCell ref="AH22:AH23"/>
    <mergeCell ref="AI22:AI23"/>
    <mergeCell ref="AJ22:AJ23"/>
    <mergeCell ref="W22:W23"/>
    <mergeCell ref="AB22:AB23"/>
    <mergeCell ref="AC22:AC23"/>
    <mergeCell ref="AD22:AD23"/>
    <mergeCell ref="AE22:AE23"/>
    <mergeCell ref="Y22:AA24"/>
    <mergeCell ref="P18:U18"/>
    <mergeCell ref="P19:U19"/>
    <mergeCell ref="B20:E20"/>
    <mergeCell ref="C18:E18"/>
    <mergeCell ref="P15:U15"/>
    <mergeCell ref="P16:U16"/>
    <mergeCell ref="H2:O3"/>
    <mergeCell ref="AF2:AK2"/>
    <mergeCell ref="B9:C9"/>
    <mergeCell ref="B11:B12"/>
    <mergeCell ref="C11:E12"/>
    <mergeCell ref="H9:O9"/>
    <mergeCell ref="B4:E4"/>
    <mergeCell ref="P12:U12"/>
    <mergeCell ref="V12:X12"/>
    <mergeCell ref="Y12:AC12"/>
    <mergeCell ref="AD12:AF12"/>
    <mergeCell ref="F9:G9"/>
    <mergeCell ref="F11:M11"/>
    <mergeCell ref="I12:M12"/>
    <mergeCell ref="N11:U11"/>
    <mergeCell ref="AG12:AK12"/>
    <mergeCell ref="D6:E7"/>
    <mergeCell ref="H6:H7"/>
    <mergeCell ref="V11:AC11"/>
    <mergeCell ref="AD11:AK11"/>
    <mergeCell ref="N12:O12"/>
    <mergeCell ref="J4:K4"/>
    <mergeCell ref="M4:N4"/>
    <mergeCell ref="S9:W9"/>
    <mergeCell ref="N15:O15"/>
    <mergeCell ref="Y20:AC20"/>
    <mergeCell ref="I18:M18"/>
    <mergeCell ref="I19:M19"/>
    <mergeCell ref="I20:M20"/>
    <mergeCell ref="N17:O17"/>
    <mergeCell ref="N18:O18"/>
    <mergeCell ref="N19:O19"/>
    <mergeCell ref="N20:O20"/>
    <mergeCell ref="I17:M17"/>
    <mergeCell ref="V20:X20"/>
    <mergeCell ref="V19:X19"/>
    <mergeCell ref="AD18:AF18"/>
    <mergeCell ref="AD19:AF19"/>
    <mergeCell ref="AD20:AF20"/>
    <mergeCell ref="AD16:AF16"/>
    <mergeCell ref="AD17:AF17"/>
    <mergeCell ref="O22:P24"/>
    <mergeCell ref="V13:X13"/>
    <mergeCell ref="V14:X14"/>
    <mergeCell ref="V15:X15"/>
    <mergeCell ref="V16:X16"/>
    <mergeCell ref="V17:X17"/>
    <mergeCell ref="P20:U20"/>
    <mergeCell ref="P13:U13"/>
    <mergeCell ref="P14:U14"/>
    <mergeCell ref="Q22:Q23"/>
    <mergeCell ref="R22:R23"/>
    <mergeCell ref="S22:S23"/>
    <mergeCell ref="T22:T23"/>
    <mergeCell ref="U22:U23"/>
    <mergeCell ref="V22:V23"/>
    <mergeCell ref="P17:U17"/>
    <mergeCell ref="V18:X18"/>
    <mergeCell ref="N13:O13"/>
    <mergeCell ref="N14:O14"/>
    <mergeCell ref="AG20:AK20"/>
    <mergeCell ref="AG14:AK14"/>
    <mergeCell ref="AG15:AK15"/>
    <mergeCell ref="AG16:AK16"/>
    <mergeCell ref="C19:E19"/>
    <mergeCell ref="Y13:AC13"/>
    <mergeCell ref="Y14:AC14"/>
    <mergeCell ref="Y15:AC15"/>
    <mergeCell ref="Y16:AC16"/>
    <mergeCell ref="Y17:AC17"/>
    <mergeCell ref="AG13:AK13"/>
    <mergeCell ref="AD13:AF13"/>
    <mergeCell ref="AD14:AF14"/>
    <mergeCell ref="AD15:AF15"/>
    <mergeCell ref="AG19:AK19"/>
    <mergeCell ref="Y18:AC18"/>
    <mergeCell ref="Y19:AC19"/>
    <mergeCell ref="N16:O16"/>
    <mergeCell ref="I13:M13"/>
    <mergeCell ref="I14:M14"/>
    <mergeCell ref="I15:M15"/>
    <mergeCell ref="I16:M16"/>
    <mergeCell ref="AG17:AK17"/>
    <mergeCell ref="AG18:AK18"/>
  </mergeCells>
  <phoneticPr fontId="1"/>
  <dataValidations count="1">
    <dataValidation type="list" allowBlank="1" showInputMessage="1" showErrorMessage="1" sqref="F19" xr:uid="{8BD194D3-7191-4560-8171-D4DF0F56CDCB}">
      <formula1>"10,8"</formula1>
    </dataValidation>
  </dataValidation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3"/>
  <sheetViews>
    <sheetView view="pageBreakPreview" zoomScale="90" zoomScaleNormal="90" zoomScaleSheetLayoutView="90" workbookViewId="0">
      <selection activeCell="B2" sqref="B2:C2"/>
    </sheetView>
  </sheetViews>
  <sheetFormatPr defaultColWidth="9" defaultRowHeight="13.5" x14ac:dyDescent="0.15"/>
  <cols>
    <col min="1" max="1" width="1.5" style="1" customWidth="1"/>
    <col min="2" max="2" width="6" style="1" customWidth="1"/>
    <col min="3" max="3" width="19.5" style="1" customWidth="1"/>
    <col min="4" max="4" width="18" style="1" customWidth="1"/>
    <col min="5" max="5" width="7.5" style="1" customWidth="1"/>
    <col min="6" max="6" width="4.5" style="1" customWidth="1"/>
    <col min="7" max="7" width="9" style="1"/>
    <col min="8" max="8" width="13.5" style="1" customWidth="1"/>
    <col min="9" max="9" width="7.5" style="1" customWidth="1"/>
    <col min="10" max="10" width="13.5" style="1" customWidth="1"/>
    <col min="11" max="11" width="7.5" style="1" customWidth="1"/>
    <col min="12" max="12" width="13.5" style="1" customWidth="1"/>
    <col min="13" max="13" width="7.5" style="1" customWidth="1"/>
    <col min="14" max="14" width="13.5" style="1" customWidth="1"/>
    <col min="15" max="15" width="3" style="1" customWidth="1"/>
    <col min="16" max="16384" width="9" style="1"/>
  </cols>
  <sheetData>
    <row r="1" spans="2:14" ht="30.4" customHeight="1" x14ac:dyDescent="0.15"/>
    <row r="2" spans="2:14" ht="22.5" customHeight="1" x14ac:dyDescent="0.15">
      <c r="B2" s="167" t="s">
        <v>23</v>
      </c>
      <c r="C2" s="167"/>
      <c r="L2" s="5" t="s">
        <v>1</v>
      </c>
      <c r="M2" s="28"/>
      <c r="N2" s="28"/>
    </row>
    <row r="3" spans="2:14" ht="7.5" customHeight="1" thickBot="1" x14ac:dyDescent="0.2"/>
    <row r="4" spans="2:14" ht="15" customHeight="1" x14ac:dyDescent="0.15">
      <c r="B4" s="168" t="s">
        <v>9</v>
      </c>
      <c r="C4" s="169" t="s">
        <v>10</v>
      </c>
      <c r="D4" s="169"/>
      <c r="E4" s="165" t="s">
        <v>24</v>
      </c>
      <c r="F4" s="165"/>
      <c r="G4" s="165"/>
      <c r="H4" s="170"/>
      <c r="I4" s="171" t="s">
        <v>12</v>
      </c>
      <c r="J4" s="172"/>
      <c r="K4" s="173" t="s">
        <v>13</v>
      </c>
      <c r="L4" s="165"/>
      <c r="M4" s="165" t="s">
        <v>41</v>
      </c>
      <c r="N4" s="165"/>
    </row>
    <row r="5" spans="2:14" ht="15" customHeight="1" x14ac:dyDescent="0.15">
      <c r="B5" s="168"/>
      <c r="C5" s="169"/>
      <c r="D5" s="169"/>
      <c r="E5" s="3" t="s">
        <v>14</v>
      </c>
      <c r="F5" s="4" t="s">
        <v>15</v>
      </c>
      <c r="G5" s="3" t="s">
        <v>16</v>
      </c>
      <c r="H5" s="25" t="s">
        <v>17</v>
      </c>
      <c r="I5" s="26" t="s">
        <v>14</v>
      </c>
      <c r="J5" s="31" t="s">
        <v>17</v>
      </c>
      <c r="K5" s="26" t="s">
        <v>14</v>
      </c>
      <c r="L5" s="3" t="s">
        <v>17</v>
      </c>
      <c r="M5" s="3" t="s">
        <v>14</v>
      </c>
      <c r="N5" s="3" t="s">
        <v>17</v>
      </c>
    </row>
    <row r="6" spans="2:14" ht="28.15" customHeight="1" x14ac:dyDescent="0.15">
      <c r="B6" s="81"/>
      <c r="C6" s="163"/>
      <c r="D6" s="164"/>
      <c r="E6" s="82"/>
      <c r="F6" s="83"/>
      <c r="G6" s="84"/>
      <c r="H6" s="85"/>
      <c r="I6" s="86"/>
      <c r="J6" s="87"/>
      <c r="K6" s="86"/>
      <c r="L6" s="84"/>
      <c r="M6" s="82" t="str">
        <f>+IF(I6+K6=0,"",I6+K6)</f>
        <v/>
      </c>
      <c r="N6" s="82" t="str">
        <f>+IF(J6+L6=0,"",J6+L6)</f>
        <v/>
      </c>
    </row>
    <row r="7" spans="2:14" ht="28.15" customHeight="1" x14ac:dyDescent="0.15">
      <c r="B7" s="81"/>
      <c r="C7" s="163"/>
      <c r="D7" s="164"/>
      <c r="E7" s="82"/>
      <c r="F7" s="83"/>
      <c r="G7" s="84"/>
      <c r="H7" s="85"/>
      <c r="I7" s="86"/>
      <c r="J7" s="87"/>
      <c r="K7" s="86"/>
      <c r="L7" s="84"/>
      <c r="M7" s="82" t="str">
        <f t="shared" ref="M7:M22" si="0">+IF(I7+K7=0,"",I7+K7)</f>
        <v/>
      </c>
      <c r="N7" s="82" t="str">
        <f t="shared" ref="N7:N22" si="1">+IF(J7+L7=0,"",J7+L7)</f>
        <v/>
      </c>
    </row>
    <row r="8" spans="2:14" ht="28.15" customHeight="1" x14ac:dyDescent="0.15">
      <c r="B8" s="81"/>
      <c r="C8" s="163"/>
      <c r="D8" s="164"/>
      <c r="E8" s="82"/>
      <c r="F8" s="83"/>
      <c r="G8" s="84"/>
      <c r="H8" s="85"/>
      <c r="I8" s="86"/>
      <c r="J8" s="87"/>
      <c r="K8" s="86"/>
      <c r="L8" s="84"/>
      <c r="M8" s="82" t="str">
        <f t="shared" si="0"/>
        <v/>
      </c>
      <c r="N8" s="82" t="str">
        <f t="shared" si="1"/>
        <v/>
      </c>
    </row>
    <row r="9" spans="2:14" ht="28.15" customHeight="1" x14ac:dyDescent="0.15">
      <c r="B9" s="81"/>
      <c r="C9" s="163"/>
      <c r="D9" s="164"/>
      <c r="E9" s="82"/>
      <c r="F9" s="83"/>
      <c r="G9" s="84"/>
      <c r="H9" s="85"/>
      <c r="I9" s="86"/>
      <c r="J9" s="87"/>
      <c r="K9" s="86"/>
      <c r="L9" s="84"/>
      <c r="M9" s="82" t="str">
        <f t="shared" si="0"/>
        <v/>
      </c>
      <c r="N9" s="82" t="str">
        <f t="shared" si="1"/>
        <v/>
      </c>
    </row>
    <row r="10" spans="2:14" ht="28.15" customHeight="1" x14ac:dyDescent="0.15">
      <c r="B10" s="81"/>
      <c r="C10" s="163"/>
      <c r="D10" s="164"/>
      <c r="E10" s="82"/>
      <c r="F10" s="83"/>
      <c r="G10" s="84"/>
      <c r="H10" s="85"/>
      <c r="I10" s="86"/>
      <c r="J10" s="87"/>
      <c r="K10" s="86"/>
      <c r="L10" s="84"/>
      <c r="M10" s="82" t="str">
        <f t="shared" si="0"/>
        <v/>
      </c>
      <c r="N10" s="82" t="str">
        <f t="shared" si="1"/>
        <v/>
      </c>
    </row>
    <row r="11" spans="2:14" ht="28.15" customHeight="1" x14ac:dyDescent="0.15">
      <c r="B11" s="81"/>
      <c r="C11" s="163"/>
      <c r="D11" s="164"/>
      <c r="E11" s="82"/>
      <c r="F11" s="83"/>
      <c r="G11" s="84"/>
      <c r="H11" s="85"/>
      <c r="I11" s="86"/>
      <c r="J11" s="87"/>
      <c r="K11" s="86"/>
      <c r="L11" s="84"/>
      <c r="M11" s="82" t="str">
        <f t="shared" si="0"/>
        <v/>
      </c>
      <c r="N11" s="82" t="str">
        <f t="shared" si="1"/>
        <v/>
      </c>
    </row>
    <row r="12" spans="2:14" ht="28.15" customHeight="1" x14ac:dyDescent="0.15">
      <c r="B12" s="81"/>
      <c r="C12" s="163"/>
      <c r="D12" s="164"/>
      <c r="E12" s="82"/>
      <c r="F12" s="83"/>
      <c r="G12" s="84"/>
      <c r="H12" s="85"/>
      <c r="I12" s="86"/>
      <c r="J12" s="87"/>
      <c r="K12" s="86"/>
      <c r="L12" s="84"/>
      <c r="M12" s="82" t="str">
        <f t="shared" si="0"/>
        <v/>
      </c>
      <c r="N12" s="82" t="str">
        <f t="shared" si="1"/>
        <v/>
      </c>
    </row>
    <row r="13" spans="2:14" ht="28.15" customHeight="1" x14ac:dyDescent="0.15">
      <c r="B13" s="81"/>
      <c r="C13" s="163"/>
      <c r="D13" s="164"/>
      <c r="E13" s="82"/>
      <c r="F13" s="83"/>
      <c r="G13" s="84"/>
      <c r="H13" s="85"/>
      <c r="I13" s="86"/>
      <c r="J13" s="87"/>
      <c r="K13" s="86"/>
      <c r="L13" s="84"/>
      <c r="M13" s="82" t="str">
        <f t="shared" si="0"/>
        <v/>
      </c>
      <c r="N13" s="82" t="str">
        <f t="shared" si="1"/>
        <v/>
      </c>
    </row>
    <row r="14" spans="2:14" ht="28.15" customHeight="1" x14ac:dyDescent="0.15">
      <c r="B14" s="81"/>
      <c r="C14" s="163"/>
      <c r="D14" s="164"/>
      <c r="E14" s="82"/>
      <c r="F14" s="83"/>
      <c r="G14" s="84"/>
      <c r="H14" s="85"/>
      <c r="I14" s="86"/>
      <c r="J14" s="87"/>
      <c r="K14" s="86"/>
      <c r="L14" s="84"/>
      <c r="M14" s="82" t="str">
        <f t="shared" si="0"/>
        <v/>
      </c>
      <c r="N14" s="82" t="str">
        <f t="shared" si="1"/>
        <v/>
      </c>
    </row>
    <row r="15" spans="2:14" ht="28.15" customHeight="1" x14ac:dyDescent="0.15">
      <c r="B15" s="81"/>
      <c r="C15" s="163"/>
      <c r="D15" s="164"/>
      <c r="E15" s="82"/>
      <c r="F15" s="83"/>
      <c r="G15" s="84"/>
      <c r="H15" s="85"/>
      <c r="I15" s="86"/>
      <c r="J15" s="87"/>
      <c r="K15" s="86"/>
      <c r="L15" s="84"/>
      <c r="M15" s="82" t="str">
        <f t="shared" si="0"/>
        <v/>
      </c>
      <c r="N15" s="82" t="str">
        <f t="shared" si="1"/>
        <v/>
      </c>
    </row>
    <row r="16" spans="2:14" ht="28.15" customHeight="1" x14ac:dyDescent="0.15">
      <c r="B16" s="81"/>
      <c r="C16" s="163"/>
      <c r="D16" s="164"/>
      <c r="E16" s="82"/>
      <c r="F16" s="83"/>
      <c r="G16" s="84"/>
      <c r="H16" s="85"/>
      <c r="I16" s="86"/>
      <c r="J16" s="87"/>
      <c r="K16" s="86"/>
      <c r="L16" s="84"/>
      <c r="M16" s="82" t="str">
        <f t="shared" si="0"/>
        <v/>
      </c>
      <c r="N16" s="82" t="str">
        <f t="shared" si="1"/>
        <v/>
      </c>
    </row>
    <row r="17" spans="2:14" ht="28.15" customHeight="1" x14ac:dyDescent="0.15">
      <c r="B17" s="81"/>
      <c r="C17" s="163"/>
      <c r="D17" s="164"/>
      <c r="E17" s="82"/>
      <c r="F17" s="83"/>
      <c r="G17" s="84"/>
      <c r="H17" s="85"/>
      <c r="I17" s="86"/>
      <c r="J17" s="87"/>
      <c r="K17" s="86"/>
      <c r="L17" s="84"/>
      <c r="M17" s="82" t="str">
        <f t="shared" si="0"/>
        <v/>
      </c>
      <c r="N17" s="82" t="str">
        <f t="shared" si="1"/>
        <v/>
      </c>
    </row>
    <row r="18" spans="2:14" ht="28.15" customHeight="1" x14ac:dyDescent="0.15">
      <c r="B18" s="81"/>
      <c r="C18" s="163"/>
      <c r="D18" s="164"/>
      <c r="E18" s="82"/>
      <c r="F18" s="83"/>
      <c r="G18" s="84"/>
      <c r="H18" s="85"/>
      <c r="I18" s="86"/>
      <c r="J18" s="87"/>
      <c r="K18" s="86"/>
      <c r="L18" s="84"/>
      <c r="M18" s="82" t="str">
        <f t="shared" si="0"/>
        <v/>
      </c>
      <c r="N18" s="82" t="str">
        <f t="shared" si="1"/>
        <v/>
      </c>
    </row>
    <row r="19" spans="2:14" ht="28.15" customHeight="1" x14ac:dyDescent="0.15">
      <c r="B19" s="81"/>
      <c r="C19" s="163"/>
      <c r="D19" s="164"/>
      <c r="E19" s="82"/>
      <c r="F19" s="83"/>
      <c r="G19" s="84"/>
      <c r="H19" s="85"/>
      <c r="I19" s="86"/>
      <c r="J19" s="87"/>
      <c r="K19" s="86"/>
      <c r="L19" s="84"/>
      <c r="M19" s="82" t="str">
        <f t="shared" si="0"/>
        <v/>
      </c>
      <c r="N19" s="82" t="str">
        <f t="shared" si="1"/>
        <v/>
      </c>
    </row>
    <row r="20" spans="2:14" ht="28.15" customHeight="1" x14ac:dyDescent="0.15">
      <c r="B20" s="81"/>
      <c r="C20" s="163"/>
      <c r="D20" s="164"/>
      <c r="E20" s="82"/>
      <c r="F20" s="83"/>
      <c r="G20" s="84"/>
      <c r="H20" s="85"/>
      <c r="I20" s="86"/>
      <c r="J20" s="87"/>
      <c r="K20" s="86"/>
      <c r="L20" s="84"/>
      <c r="M20" s="82" t="str">
        <f t="shared" si="0"/>
        <v/>
      </c>
      <c r="N20" s="82" t="str">
        <f t="shared" si="1"/>
        <v/>
      </c>
    </row>
    <row r="21" spans="2:14" ht="28.15" customHeight="1" x14ac:dyDescent="0.15">
      <c r="B21" s="81"/>
      <c r="C21" s="163"/>
      <c r="D21" s="164"/>
      <c r="E21" s="82"/>
      <c r="F21" s="83"/>
      <c r="G21" s="84"/>
      <c r="H21" s="85"/>
      <c r="I21" s="86"/>
      <c r="J21" s="87"/>
      <c r="K21" s="86"/>
      <c r="L21" s="84"/>
      <c r="M21" s="82" t="str">
        <f t="shared" si="0"/>
        <v/>
      </c>
      <c r="N21" s="82" t="str">
        <f t="shared" si="1"/>
        <v/>
      </c>
    </row>
    <row r="22" spans="2:14" ht="28.15" customHeight="1" x14ac:dyDescent="0.15">
      <c r="B22" s="81"/>
      <c r="C22" s="163"/>
      <c r="D22" s="164"/>
      <c r="E22" s="82"/>
      <c r="F22" s="83"/>
      <c r="G22" s="84"/>
      <c r="H22" s="85"/>
      <c r="I22" s="86"/>
      <c r="J22" s="87"/>
      <c r="K22" s="86"/>
      <c r="L22" s="84"/>
      <c r="M22" s="82" t="str">
        <f t="shared" si="0"/>
        <v/>
      </c>
      <c r="N22" s="82" t="str">
        <f t="shared" si="1"/>
        <v/>
      </c>
    </row>
    <row r="23" spans="2:14" ht="28.15" customHeight="1" x14ac:dyDescent="0.15">
      <c r="B23" s="166" t="s">
        <v>25</v>
      </c>
      <c r="C23" s="166"/>
      <c r="D23" s="166"/>
      <c r="E23" s="88"/>
      <c r="F23" s="88"/>
      <c r="G23" s="88"/>
      <c r="H23" s="89">
        <f>SUM(H6:H22)</f>
        <v>0</v>
      </c>
      <c r="I23" s="86"/>
      <c r="J23" s="87">
        <f>SUM(J6:J22)</f>
        <v>0</v>
      </c>
      <c r="K23" s="86"/>
      <c r="L23" s="84">
        <f>SUM(L6:L22)</f>
        <v>0</v>
      </c>
      <c r="M23" s="82"/>
      <c r="N23" s="84">
        <f>SUM(N6:N22)</f>
        <v>0</v>
      </c>
    </row>
  </sheetData>
  <mergeCells count="25">
    <mergeCell ref="M4:N4"/>
    <mergeCell ref="B23:D23"/>
    <mergeCell ref="B2:C2"/>
    <mergeCell ref="B4:B5"/>
    <mergeCell ref="C4:D5"/>
    <mergeCell ref="E4:H4"/>
    <mergeCell ref="I4:J4"/>
    <mergeCell ref="K4:L4"/>
    <mergeCell ref="C6:D6"/>
    <mergeCell ref="C7:D7"/>
    <mergeCell ref="C8:D8"/>
    <mergeCell ref="C9:D9"/>
    <mergeCell ref="C10:D10"/>
    <mergeCell ref="C11:D11"/>
    <mergeCell ref="C12:D12"/>
    <mergeCell ref="C13:D13"/>
    <mergeCell ref="C19:D19"/>
    <mergeCell ref="C20:D20"/>
    <mergeCell ref="C21:D21"/>
    <mergeCell ref="C22:D22"/>
    <mergeCell ref="C14:D14"/>
    <mergeCell ref="C15:D15"/>
    <mergeCell ref="C16:D16"/>
    <mergeCell ref="C17:D17"/>
    <mergeCell ref="C18:D18"/>
  </mergeCells>
  <phoneticPr fontId="1"/>
  <printOptions horizontalCentered="1" verticalCentered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F6DA2-F8DA-49D7-8459-5BE94E88746B}">
  <dimension ref="B1:AK30"/>
  <sheetViews>
    <sheetView view="pageBreakPreview" zoomScale="145" zoomScaleNormal="85" zoomScaleSheetLayoutView="145" workbookViewId="0">
      <selection activeCell="B4" sqref="B4:E4"/>
    </sheetView>
  </sheetViews>
  <sheetFormatPr defaultColWidth="9" defaultRowHeight="13.5" x14ac:dyDescent="0.15"/>
  <cols>
    <col min="1" max="1" width="1.5" style="1" customWidth="1"/>
    <col min="2" max="2" width="6" style="1" customWidth="1"/>
    <col min="3" max="3" width="10.25" style="1" customWidth="1"/>
    <col min="4" max="4" width="16.75" style="1" customWidth="1"/>
    <col min="5" max="5" width="9.5" style="1" customWidth="1"/>
    <col min="6" max="6" width="8" style="1" customWidth="1"/>
    <col min="7" max="7" width="4.5" style="1" customWidth="1"/>
    <col min="8" max="8" width="9" style="1"/>
    <col min="9" max="14" width="2.5" style="1" customWidth="1"/>
    <col min="15" max="15" width="5.5" style="1" customWidth="1"/>
    <col min="16" max="16" width="2.25" style="1" customWidth="1"/>
    <col min="17" max="37" width="2.5" style="1" customWidth="1"/>
    <col min="38" max="38" width="3" style="1" customWidth="1"/>
    <col min="39" max="16384" width="9" style="1"/>
  </cols>
  <sheetData>
    <row r="1" spans="2:37" ht="50.1" customHeight="1" x14ac:dyDescent="0.15">
      <c r="E1" s="226" t="s">
        <v>38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</row>
    <row r="2" spans="2:37" ht="21.75" customHeight="1" x14ac:dyDescent="0.15">
      <c r="H2" s="177" t="s">
        <v>0</v>
      </c>
      <c r="I2" s="177"/>
      <c r="J2" s="177"/>
      <c r="K2" s="177"/>
      <c r="L2" s="177"/>
      <c r="M2" s="177"/>
      <c r="N2" s="177"/>
      <c r="O2" s="177"/>
      <c r="P2" s="11"/>
      <c r="Q2" s="11"/>
      <c r="R2" s="11"/>
      <c r="S2" s="11"/>
      <c r="T2" s="11"/>
      <c r="Z2" s="38"/>
      <c r="AA2" s="38"/>
      <c r="AB2" s="38"/>
      <c r="AC2" s="38"/>
      <c r="AD2" s="38"/>
      <c r="AE2" s="38" t="s">
        <v>1</v>
      </c>
      <c r="AF2" s="179"/>
      <c r="AG2" s="179"/>
      <c r="AH2" s="179"/>
      <c r="AI2" s="179"/>
      <c r="AJ2" s="179"/>
      <c r="AK2" s="179"/>
    </row>
    <row r="3" spans="2:37" ht="13.5" customHeight="1" thickBot="1" x14ac:dyDescent="0.2">
      <c r="H3" s="178"/>
      <c r="I3" s="178"/>
      <c r="J3" s="178"/>
      <c r="K3" s="178"/>
      <c r="L3" s="178"/>
      <c r="M3" s="178"/>
      <c r="N3" s="178"/>
      <c r="O3" s="178"/>
      <c r="P3" s="11"/>
      <c r="Q3" s="11"/>
      <c r="R3" s="11"/>
      <c r="S3" s="11"/>
      <c r="T3" s="11"/>
    </row>
    <row r="4" spans="2:37" ht="37.5" customHeight="1" thickTop="1" x14ac:dyDescent="0.2">
      <c r="B4" s="126" t="s">
        <v>45</v>
      </c>
      <c r="C4" s="126"/>
      <c r="D4" s="126"/>
      <c r="E4" s="126"/>
      <c r="H4" s="21">
        <v>2023</v>
      </c>
      <c r="I4" s="20" t="s">
        <v>2</v>
      </c>
      <c r="J4" s="180">
        <v>10</v>
      </c>
      <c r="K4" s="180"/>
      <c r="L4" s="20" t="s">
        <v>3</v>
      </c>
      <c r="M4" s="180">
        <v>10</v>
      </c>
      <c r="N4" s="180"/>
      <c r="O4" s="20" t="s">
        <v>4</v>
      </c>
      <c r="P4" s="9"/>
      <c r="Q4" s="9"/>
      <c r="R4" s="9"/>
      <c r="S4" s="9"/>
      <c r="T4" s="9"/>
    </row>
    <row r="5" spans="2:37" ht="17.25" customHeight="1" x14ac:dyDescent="0.15"/>
    <row r="6" spans="2:37" ht="25.5" customHeight="1" x14ac:dyDescent="0.3">
      <c r="B6" s="7"/>
      <c r="C6" s="13"/>
      <c r="D6" s="174" t="str">
        <f>FIXED(P20,0,FALSE)&amp;".-"</f>
        <v>143,000.-</v>
      </c>
      <c r="E6" s="174"/>
      <c r="H6" s="175" t="s">
        <v>5</v>
      </c>
      <c r="I6" s="23"/>
      <c r="J6" s="24"/>
      <c r="K6" s="24"/>
      <c r="L6" s="24"/>
      <c r="M6" s="24"/>
      <c r="N6" s="22"/>
    </row>
    <row r="7" spans="2:37" ht="8.25" customHeight="1" x14ac:dyDescent="0.3">
      <c r="B7" s="7"/>
      <c r="C7" s="13"/>
      <c r="D7" s="174"/>
      <c r="E7" s="174"/>
      <c r="H7" s="176"/>
      <c r="I7" s="16"/>
      <c r="J7" s="16"/>
      <c r="K7" s="16"/>
      <c r="L7" s="16"/>
      <c r="M7" s="16"/>
      <c r="N7" s="16"/>
    </row>
    <row r="8" spans="2:37" ht="15.75" customHeight="1" x14ac:dyDescent="0.15"/>
    <row r="9" spans="2:37" ht="32.25" customHeight="1" x14ac:dyDescent="0.2">
      <c r="B9" s="181" t="s">
        <v>6</v>
      </c>
      <c r="C9" s="182"/>
      <c r="D9" s="17" t="s">
        <v>34</v>
      </c>
      <c r="F9" s="183" t="s">
        <v>8</v>
      </c>
      <c r="G9" s="184"/>
      <c r="H9" s="185" t="s">
        <v>37</v>
      </c>
      <c r="I9" s="185"/>
      <c r="J9" s="185"/>
      <c r="K9" s="185"/>
      <c r="L9" s="185"/>
      <c r="M9" s="185"/>
      <c r="N9" s="185"/>
      <c r="O9" s="185"/>
      <c r="P9" s="8"/>
      <c r="Q9" s="8"/>
      <c r="R9" s="8"/>
      <c r="S9" s="186" t="s">
        <v>28</v>
      </c>
      <c r="T9" s="187"/>
      <c r="U9" s="187"/>
      <c r="V9" s="187"/>
      <c r="W9" s="187"/>
      <c r="X9" s="41" t="s">
        <v>29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3"/>
    </row>
    <row r="10" spans="2:37" ht="9" customHeight="1" thickBot="1" x14ac:dyDescent="0.2"/>
    <row r="11" spans="2:37" ht="15" customHeight="1" x14ac:dyDescent="0.15">
      <c r="B11" s="168" t="s">
        <v>9</v>
      </c>
      <c r="C11" s="169" t="s">
        <v>10</v>
      </c>
      <c r="D11" s="169"/>
      <c r="E11" s="169"/>
      <c r="F11" s="170" t="s">
        <v>11</v>
      </c>
      <c r="G11" s="188"/>
      <c r="H11" s="188"/>
      <c r="I11" s="188"/>
      <c r="J11" s="188"/>
      <c r="K11" s="188"/>
      <c r="L11" s="188"/>
      <c r="M11" s="188"/>
      <c r="N11" s="189" t="s">
        <v>12</v>
      </c>
      <c r="O11" s="190"/>
      <c r="P11" s="190"/>
      <c r="Q11" s="190"/>
      <c r="R11" s="190"/>
      <c r="S11" s="190"/>
      <c r="T11" s="190"/>
      <c r="U11" s="191"/>
      <c r="V11" s="192" t="s">
        <v>13</v>
      </c>
      <c r="W11" s="188"/>
      <c r="X11" s="188"/>
      <c r="Y11" s="188"/>
      <c r="Z11" s="188"/>
      <c r="AA11" s="188"/>
      <c r="AB11" s="188"/>
      <c r="AC11" s="193"/>
      <c r="AD11" s="170" t="s">
        <v>41</v>
      </c>
      <c r="AE11" s="188"/>
      <c r="AF11" s="188"/>
      <c r="AG11" s="188"/>
      <c r="AH11" s="188"/>
      <c r="AI11" s="188"/>
      <c r="AJ11" s="188"/>
      <c r="AK11" s="193"/>
    </row>
    <row r="12" spans="2:37" ht="15" customHeight="1" x14ac:dyDescent="0.15">
      <c r="B12" s="168"/>
      <c r="C12" s="169"/>
      <c r="D12" s="169"/>
      <c r="E12" s="169"/>
      <c r="F12" s="39" t="s">
        <v>14</v>
      </c>
      <c r="G12" s="40" t="s">
        <v>15</v>
      </c>
      <c r="H12" s="39" t="s">
        <v>16</v>
      </c>
      <c r="I12" s="170" t="s">
        <v>17</v>
      </c>
      <c r="J12" s="188"/>
      <c r="K12" s="188"/>
      <c r="L12" s="188"/>
      <c r="M12" s="188"/>
      <c r="N12" s="192" t="s">
        <v>14</v>
      </c>
      <c r="O12" s="193"/>
      <c r="P12" s="170" t="s">
        <v>17</v>
      </c>
      <c r="Q12" s="188"/>
      <c r="R12" s="188"/>
      <c r="S12" s="188"/>
      <c r="T12" s="188"/>
      <c r="U12" s="194"/>
      <c r="V12" s="192" t="s">
        <v>14</v>
      </c>
      <c r="W12" s="188"/>
      <c r="X12" s="193"/>
      <c r="Y12" s="170" t="s">
        <v>17</v>
      </c>
      <c r="Z12" s="188"/>
      <c r="AA12" s="188"/>
      <c r="AB12" s="188"/>
      <c r="AC12" s="193"/>
      <c r="AD12" s="170" t="s">
        <v>14</v>
      </c>
      <c r="AE12" s="188"/>
      <c r="AF12" s="193"/>
      <c r="AG12" s="170" t="s">
        <v>17</v>
      </c>
      <c r="AH12" s="188"/>
      <c r="AI12" s="188"/>
      <c r="AJ12" s="188"/>
      <c r="AK12" s="193"/>
    </row>
    <row r="13" spans="2:37" ht="28.15" customHeight="1" x14ac:dyDescent="0.15">
      <c r="B13" s="45" t="s">
        <v>39</v>
      </c>
      <c r="C13" s="201" t="s">
        <v>30</v>
      </c>
      <c r="D13" s="202"/>
      <c r="E13" s="203"/>
      <c r="F13" s="35"/>
      <c r="G13" s="33"/>
      <c r="H13" s="34"/>
      <c r="I13" s="198"/>
      <c r="J13" s="199"/>
      <c r="K13" s="199"/>
      <c r="L13" s="199"/>
      <c r="M13" s="204"/>
      <c r="N13" s="205"/>
      <c r="O13" s="197"/>
      <c r="P13" s="198"/>
      <c r="Q13" s="199"/>
      <c r="R13" s="199"/>
      <c r="S13" s="199"/>
      <c r="T13" s="199"/>
      <c r="U13" s="204"/>
      <c r="V13" s="206"/>
      <c r="W13" s="207"/>
      <c r="X13" s="208"/>
      <c r="Y13" s="198"/>
      <c r="Z13" s="199"/>
      <c r="AA13" s="199"/>
      <c r="AB13" s="199"/>
      <c r="AC13" s="200"/>
      <c r="AD13" s="195"/>
      <c r="AE13" s="196"/>
      <c r="AF13" s="197"/>
      <c r="AG13" s="198"/>
      <c r="AH13" s="199"/>
      <c r="AI13" s="199"/>
      <c r="AJ13" s="199"/>
      <c r="AK13" s="200"/>
    </row>
    <row r="14" spans="2:37" ht="28.15" customHeight="1" x14ac:dyDescent="0.15">
      <c r="B14" s="44"/>
      <c r="C14" s="201" t="s">
        <v>31</v>
      </c>
      <c r="D14" s="202"/>
      <c r="E14" s="203"/>
      <c r="F14" s="35">
        <v>5</v>
      </c>
      <c r="G14" s="33" t="s">
        <v>26</v>
      </c>
      <c r="H14" s="34">
        <v>10000</v>
      </c>
      <c r="I14" s="198">
        <f>F14*H14</f>
        <v>50000</v>
      </c>
      <c r="J14" s="199"/>
      <c r="K14" s="199"/>
      <c r="L14" s="199"/>
      <c r="M14" s="204"/>
      <c r="N14" s="205">
        <v>3</v>
      </c>
      <c r="O14" s="197"/>
      <c r="P14" s="198">
        <f>N14*$H14</f>
        <v>30000</v>
      </c>
      <c r="Q14" s="199"/>
      <c r="R14" s="199"/>
      <c r="S14" s="199"/>
      <c r="T14" s="199"/>
      <c r="U14" s="204"/>
      <c r="V14" s="206">
        <v>0</v>
      </c>
      <c r="W14" s="207"/>
      <c r="X14" s="208"/>
      <c r="Y14" s="198">
        <f>V14*$H14</f>
        <v>0</v>
      </c>
      <c r="Z14" s="199"/>
      <c r="AA14" s="199"/>
      <c r="AB14" s="199"/>
      <c r="AC14" s="200"/>
      <c r="AD14" s="195">
        <f>N14+V14</f>
        <v>3</v>
      </c>
      <c r="AE14" s="196"/>
      <c r="AF14" s="197"/>
      <c r="AG14" s="198">
        <f>P14+Y14</f>
        <v>30000</v>
      </c>
      <c r="AH14" s="199"/>
      <c r="AI14" s="199"/>
      <c r="AJ14" s="199"/>
      <c r="AK14" s="200"/>
    </row>
    <row r="15" spans="2:37" ht="28.15" customHeight="1" x14ac:dyDescent="0.15">
      <c r="B15" s="32"/>
      <c r="C15" s="201" t="s">
        <v>32</v>
      </c>
      <c r="D15" s="202"/>
      <c r="E15" s="203"/>
      <c r="F15" s="35">
        <v>10</v>
      </c>
      <c r="G15" s="33" t="s">
        <v>26</v>
      </c>
      <c r="H15" s="34">
        <v>5000</v>
      </c>
      <c r="I15" s="198">
        <f t="shared" ref="I15:I16" si="0">F15*H15</f>
        <v>50000</v>
      </c>
      <c r="J15" s="199"/>
      <c r="K15" s="199"/>
      <c r="L15" s="199"/>
      <c r="M15" s="204"/>
      <c r="N15" s="205">
        <v>5</v>
      </c>
      <c r="O15" s="197"/>
      <c r="P15" s="198">
        <f>N15*$H15</f>
        <v>25000</v>
      </c>
      <c r="Q15" s="199"/>
      <c r="R15" s="199"/>
      <c r="S15" s="199"/>
      <c r="T15" s="199"/>
      <c r="U15" s="204"/>
      <c r="V15" s="206">
        <v>0</v>
      </c>
      <c r="W15" s="207"/>
      <c r="X15" s="208"/>
      <c r="Y15" s="198">
        <f t="shared" ref="Y15:Y16" si="1">V15*$H15</f>
        <v>0</v>
      </c>
      <c r="Z15" s="199"/>
      <c r="AA15" s="199"/>
      <c r="AB15" s="199"/>
      <c r="AC15" s="200"/>
      <c r="AD15" s="195">
        <f t="shared" ref="AD15:AD16" si="2">N15+V15</f>
        <v>5</v>
      </c>
      <c r="AE15" s="196"/>
      <c r="AF15" s="197"/>
      <c r="AG15" s="198">
        <f t="shared" ref="AG15:AG16" si="3">P15+Y15</f>
        <v>25000</v>
      </c>
      <c r="AH15" s="199"/>
      <c r="AI15" s="199"/>
      <c r="AJ15" s="199"/>
      <c r="AK15" s="200"/>
    </row>
    <row r="16" spans="2:37" ht="28.15" customHeight="1" x14ac:dyDescent="0.15">
      <c r="B16" s="32"/>
      <c r="C16" s="201" t="s">
        <v>33</v>
      </c>
      <c r="D16" s="202"/>
      <c r="E16" s="203"/>
      <c r="F16" s="35">
        <v>10</v>
      </c>
      <c r="G16" s="33" t="s">
        <v>35</v>
      </c>
      <c r="H16" s="34">
        <v>15000</v>
      </c>
      <c r="I16" s="198">
        <f t="shared" si="0"/>
        <v>150000</v>
      </c>
      <c r="J16" s="199"/>
      <c r="K16" s="199"/>
      <c r="L16" s="199"/>
      <c r="M16" s="204"/>
      <c r="N16" s="205">
        <v>5</v>
      </c>
      <c r="O16" s="197"/>
      <c r="P16" s="198">
        <f>N16*$H16</f>
        <v>75000</v>
      </c>
      <c r="Q16" s="199"/>
      <c r="R16" s="199"/>
      <c r="S16" s="199"/>
      <c r="T16" s="199"/>
      <c r="U16" s="204"/>
      <c r="V16" s="206">
        <v>0</v>
      </c>
      <c r="W16" s="207"/>
      <c r="X16" s="208"/>
      <c r="Y16" s="198">
        <f t="shared" si="1"/>
        <v>0</v>
      </c>
      <c r="Z16" s="199"/>
      <c r="AA16" s="199"/>
      <c r="AB16" s="199"/>
      <c r="AC16" s="200"/>
      <c r="AD16" s="195">
        <f t="shared" si="2"/>
        <v>5</v>
      </c>
      <c r="AE16" s="196"/>
      <c r="AF16" s="197"/>
      <c r="AG16" s="198">
        <f t="shared" si="3"/>
        <v>75000</v>
      </c>
      <c r="AH16" s="199"/>
      <c r="AI16" s="199"/>
      <c r="AJ16" s="199"/>
      <c r="AK16" s="200"/>
    </row>
    <row r="17" spans="2:37" ht="28.15" customHeight="1" x14ac:dyDescent="0.15">
      <c r="B17" s="32"/>
      <c r="C17" s="201"/>
      <c r="D17" s="202"/>
      <c r="E17" s="203"/>
      <c r="F17" s="35"/>
      <c r="G17" s="33"/>
      <c r="H17" s="34"/>
      <c r="I17" s="198"/>
      <c r="J17" s="199"/>
      <c r="K17" s="199"/>
      <c r="L17" s="199"/>
      <c r="M17" s="204"/>
      <c r="N17" s="205"/>
      <c r="O17" s="197"/>
      <c r="P17" s="198"/>
      <c r="Q17" s="199"/>
      <c r="R17" s="199"/>
      <c r="S17" s="199"/>
      <c r="T17" s="199"/>
      <c r="U17" s="204"/>
      <c r="V17" s="206"/>
      <c r="W17" s="207"/>
      <c r="X17" s="208"/>
      <c r="Y17" s="198"/>
      <c r="Z17" s="199"/>
      <c r="AA17" s="199"/>
      <c r="AB17" s="199"/>
      <c r="AC17" s="200"/>
      <c r="AD17" s="195"/>
      <c r="AE17" s="196"/>
      <c r="AF17" s="197"/>
      <c r="AG17" s="198"/>
      <c r="AH17" s="199"/>
      <c r="AI17" s="199"/>
      <c r="AJ17" s="199"/>
      <c r="AK17" s="200"/>
    </row>
    <row r="18" spans="2:37" ht="28.15" customHeight="1" x14ac:dyDescent="0.15">
      <c r="B18" s="27"/>
      <c r="C18" s="209" t="s">
        <v>18</v>
      </c>
      <c r="D18" s="210"/>
      <c r="E18" s="211"/>
      <c r="F18" s="36"/>
      <c r="G18" s="29"/>
      <c r="H18" s="18"/>
      <c r="I18" s="212">
        <f>SUM(I13:M17)</f>
        <v>250000</v>
      </c>
      <c r="J18" s="213"/>
      <c r="K18" s="213"/>
      <c r="L18" s="213"/>
      <c r="M18" s="214"/>
      <c r="N18" s="215"/>
      <c r="O18" s="216"/>
      <c r="P18" s="212">
        <f>SUM(P13:U17)</f>
        <v>130000</v>
      </c>
      <c r="Q18" s="213"/>
      <c r="R18" s="213"/>
      <c r="S18" s="213"/>
      <c r="T18" s="213"/>
      <c r="U18" s="214"/>
      <c r="V18" s="217"/>
      <c r="W18" s="218"/>
      <c r="X18" s="219"/>
      <c r="Y18" s="212">
        <f>SUM(Y13:AC17)</f>
        <v>0</v>
      </c>
      <c r="Z18" s="213"/>
      <c r="AA18" s="213"/>
      <c r="AB18" s="213"/>
      <c r="AC18" s="220"/>
      <c r="AD18" s="221"/>
      <c r="AE18" s="222"/>
      <c r="AF18" s="216"/>
      <c r="AG18" s="212">
        <f>P18+Y18</f>
        <v>130000</v>
      </c>
      <c r="AH18" s="213"/>
      <c r="AI18" s="213"/>
      <c r="AJ18" s="213"/>
      <c r="AK18" s="220"/>
    </row>
    <row r="19" spans="2:37" ht="28.15" customHeight="1" x14ac:dyDescent="0.15">
      <c r="B19" s="27"/>
      <c r="C19" s="223" t="s">
        <v>44</v>
      </c>
      <c r="D19" s="224"/>
      <c r="E19" s="225"/>
      <c r="F19" s="79">
        <v>10</v>
      </c>
      <c r="G19" s="29" t="s">
        <v>36</v>
      </c>
      <c r="H19" s="18"/>
      <c r="I19" s="212">
        <f>(I18*F19)/100</f>
        <v>25000</v>
      </c>
      <c r="J19" s="213"/>
      <c r="K19" s="213"/>
      <c r="L19" s="213"/>
      <c r="M19" s="214"/>
      <c r="N19" s="215">
        <f>F19</f>
        <v>10</v>
      </c>
      <c r="O19" s="216"/>
      <c r="P19" s="212">
        <f>(P18*N19)/100</f>
        <v>13000</v>
      </c>
      <c r="Q19" s="213"/>
      <c r="R19" s="213"/>
      <c r="S19" s="213"/>
      <c r="T19" s="213"/>
      <c r="U19" s="214"/>
      <c r="V19" s="217">
        <v>0</v>
      </c>
      <c r="W19" s="218"/>
      <c r="X19" s="219"/>
      <c r="Y19" s="212">
        <f>(V19*Y18)/100</f>
        <v>0</v>
      </c>
      <c r="Z19" s="213"/>
      <c r="AA19" s="213"/>
      <c r="AB19" s="213"/>
      <c r="AC19" s="220"/>
      <c r="AD19" s="221"/>
      <c r="AE19" s="222"/>
      <c r="AF19" s="216"/>
      <c r="AG19" s="212">
        <f>P19+Y19</f>
        <v>13000</v>
      </c>
      <c r="AH19" s="213"/>
      <c r="AI19" s="213"/>
      <c r="AJ19" s="213"/>
      <c r="AK19" s="220"/>
    </row>
    <row r="20" spans="2:37" ht="28.15" customHeight="1" thickBot="1" x14ac:dyDescent="0.2">
      <c r="B20" s="253" t="s">
        <v>19</v>
      </c>
      <c r="C20" s="254"/>
      <c r="D20" s="254"/>
      <c r="E20" s="255"/>
      <c r="F20" s="37"/>
      <c r="G20" s="30"/>
      <c r="H20" s="19"/>
      <c r="I20" s="212">
        <f>SUM(I18:M19)</f>
        <v>275000</v>
      </c>
      <c r="J20" s="213"/>
      <c r="K20" s="213"/>
      <c r="L20" s="213"/>
      <c r="M20" s="214"/>
      <c r="N20" s="256"/>
      <c r="O20" s="257"/>
      <c r="P20" s="258">
        <f>SUM(P18:U19)</f>
        <v>143000</v>
      </c>
      <c r="Q20" s="259"/>
      <c r="R20" s="259"/>
      <c r="S20" s="259"/>
      <c r="T20" s="259"/>
      <c r="U20" s="260"/>
      <c r="V20" s="217"/>
      <c r="W20" s="218"/>
      <c r="X20" s="219"/>
      <c r="Y20" s="212">
        <f>SUM(Y18:AC19)</f>
        <v>0</v>
      </c>
      <c r="Z20" s="213"/>
      <c r="AA20" s="213"/>
      <c r="AB20" s="213"/>
      <c r="AC20" s="220"/>
      <c r="AD20" s="221"/>
      <c r="AE20" s="222"/>
      <c r="AF20" s="216"/>
      <c r="AG20" s="212">
        <f>SUM(AG18:AK19)</f>
        <v>143000</v>
      </c>
      <c r="AH20" s="213"/>
      <c r="AI20" s="213"/>
      <c r="AJ20" s="213"/>
      <c r="AK20" s="220"/>
    </row>
    <row r="21" spans="2:37" ht="6.75" customHeight="1" thickBot="1" x14ac:dyDescent="0.2"/>
    <row r="22" spans="2:37" ht="13.15" customHeight="1" x14ac:dyDescent="0.15"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48" t="s">
        <v>21</v>
      </c>
      <c r="P22" s="249"/>
      <c r="Q22" s="235" t="s">
        <v>27</v>
      </c>
      <c r="R22" s="236"/>
      <c r="S22" s="236"/>
      <c r="T22" s="236"/>
      <c r="U22" s="236"/>
      <c r="V22" s="236"/>
      <c r="W22" s="237"/>
      <c r="Y22" s="239" t="s">
        <v>22</v>
      </c>
      <c r="Z22" s="240"/>
      <c r="AA22" s="241"/>
      <c r="AB22" s="229" t="s">
        <v>27</v>
      </c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2:37" ht="13.5" customHeight="1" x14ac:dyDescent="0.15">
      <c r="B23" s="227" t="s">
        <v>42</v>
      </c>
      <c r="C23" s="227"/>
      <c r="D23" s="227"/>
      <c r="E23" s="227"/>
      <c r="F23" s="228"/>
      <c r="G23" s="228"/>
      <c r="H23" s="228"/>
      <c r="I23" s="228"/>
      <c r="J23" s="228"/>
      <c r="K23" s="228"/>
      <c r="L23" s="228"/>
      <c r="M23" s="228"/>
      <c r="N23" s="228"/>
      <c r="O23" s="250"/>
      <c r="P23" s="244"/>
      <c r="Q23" s="232"/>
      <c r="R23" s="233"/>
      <c r="S23" s="233"/>
      <c r="T23" s="233"/>
      <c r="U23" s="233"/>
      <c r="V23" s="233"/>
      <c r="W23" s="238"/>
      <c r="Y23" s="242"/>
      <c r="Z23" s="243"/>
      <c r="AA23" s="244"/>
      <c r="AB23" s="232"/>
      <c r="AC23" s="233"/>
      <c r="AD23" s="233"/>
      <c r="AE23" s="233"/>
      <c r="AF23" s="233"/>
      <c r="AG23" s="233"/>
      <c r="AH23" s="233"/>
      <c r="AI23" s="233"/>
      <c r="AJ23" s="233"/>
      <c r="AK23" s="234"/>
    </row>
    <row r="24" spans="2:37" ht="6" customHeight="1" thickBot="1" x14ac:dyDescent="0.2">
      <c r="B24" s="227"/>
      <c r="C24" s="227"/>
      <c r="D24" s="227"/>
      <c r="E24" s="227"/>
      <c r="F24" s="228"/>
      <c r="G24" s="228"/>
      <c r="H24" s="228"/>
      <c r="I24" s="228"/>
      <c r="J24" s="228"/>
      <c r="K24" s="228"/>
      <c r="L24" s="228"/>
      <c r="M24" s="228"/>
      <c r="N24" s="228"/>
      <c r="O24" s="251"/>
      <c r="P24" s="252"/>
      <c r="Q24" s="10"/>
      <c r="R24" s="10"/>
      <c r="S24" s="10"/>
      <c r="T24" s="10"/>
      <c r="U24" s="10"/>
      <c r="V24" s="10"/>
      <c r="W24" s="10"/>
      <c r="Y24" s="245"/>
      <c r="Z24" s="246"/>
      <c r="AA24" s="247"/>
      <c r="AB24" s="14"/>
      <c r="AC24" s="14"/>
      <c r="AD24" s="14"/>
      <c r="AE24" s="14"/>
      <c r="AF24" s="14"/>
      <c r="AG24" s="14"/>
      <c r="AH24" s="14"/>
      <c r="AI24" s="14"/>
      <c r="AJ24" s="14"/>
      <c r="AK24" s="15"/>
    </row>
    <row r="25" spans="2:37" ht="8.25" customHeight="1" x14ac:dyDescent="0.15">
      <c r="B25" s="227"/>
      <c r="C25" s="227"/>
      <c r="D25" s="227"/>
      <c r="E25" s="227"/>
      <c r="F25" s="228"/>
      <c r="G25" s="228"/>
      <c r="H25" s="228"/>
      <c r="I25" s="228"/>
      <c r="J25" s="228"/>
      <c r="K25" s="228"/>
      <c r="L25" s="228"/>
      <c r="M25" s="228"/>
      <c r="N25" s="228"/>
    </row>
    <row r="26" spans="2:37" ht="13.15" customHeight="1" x14ac:dyDescent="0.15">
      <c r="B26" s="227"/>
      <c r="C26" s="227"/>
      <c r="D26" s="227"/>
      <c r="E26" s="227"/>
      <c r="F26" s="228"/>
      <c r="G26" s="228"/>
      <c r="H26" s="228"/>
      <c r="I26" s="228"/>
      <c r="J26" s="228"/>
      <c r="K26" s="228"/>
      <c r="L26" s="228"/>
      <c r="M26" s="228"/>
      <c r="N26" s="228"/>
      <c r="W26" s="12"/>
    </row>
    <row r="27" spans="2:37" ht="13.15" customHeight="1" x14ac:dyDescent="0.15">
      <c r="B27" s="227"/>
      <c r="C27" s="227"/>
      <c r="D27" s="227"/>
      <c r="E27" s="227"/>
      <c r="F27" s="228"/>
      <c r="G27" s="228"/>
      <c r="H27" s="228"/>
      <c r="I27" s="228"/>
      <c r="J27" s="228"/>
      <c r="K27" s="228"/>
      <c r="L27" s="228"/>
      <c r="M27" s="228"/>
      <c r="N27" s="228"/>
      <c r="W27" s="12"/>
    </row>
    <row r="28" spans="2:37" ht="13.15" customHeight="1" x14ac:dyDescent="0.15">
      <c r="B28" s="227"/>
      <c r="C28" s="227"/>
      <c r="D28" s="227"/>
      <c r="E28" s="227"/>
      <c r="F28" s="228"/>
      <c r="G28" s="228"/>
      <c r="H28" s="228"/>
      <c r="I28" s="228"/>
      <c r="J28" s="228"/>
      <c r="K28" s="228"/>
      <c r="L28" s="228"/>
      <c r="M28" s="228"/>
      <c r="N28" s="228"/>
    </row>
    <row r="29" spans="2:37" ht="13.15" customHeight="1" x14ac:dyDescent="0.15">
      <c r="B29" s="227"/>
      <c r="C29" s="227"/>
      <c r="D29" s="227"/>
      <c r="E29" s="227"/>
      <c r="F29" s="228"/>
      <c r="G29" s="228"/>
      <c r="H29" s="228"/>
      <c r="I29" s="228"/>
      <c r="J29" s="228"/>
      <c r="K29" s="228"/>
      <c r="L29" s="228"/>
      <c r="M29" s="228"/>
      <c r="N29" s="228"/>
    </row>
    <row r="30" spans="2:37" ht="13.15" customHeight="1" x14ac:dyDescent="0.15">
      <c r="AF30" s="6"/>
      <c r="AG30" s="6"/>
      <c r="AH30" s="6"/>
      <c r="AI30" s="6"/>
      <c r="AJ30" s="6"/>
    </row>
  </sheetData>
  <mergeCells count="95">
    <mergeCell ref="E1:AK1"/>
    <mergeCell ref="B23:E29"/>
    <mergeCell ref="F23:N29"/>
    <mergeCell ref="AB22:AK23"/>
    <mergeCell ref="Q22:W23"/>
    <mergeCell ref="Y22:AA24"/>
    <mergeCell ref="O22:P24"/>
    <mergeCell ref="AD19:AF19"/>
    <mergeCell ref="AG19:AK19"/>
    <mergeCell ref="B20:E20"/>
    <mergeCell ref="I20:M20"/>
    <mergeCell ref="N20:O20"/>
    <mergeCell ref="P20:U20"/>
    <mergeCell ref="V20:X20"/>
    <mergeCell ref="Y20:AC20"/>
    <mergeCell ref="AD20:AF20"/>
    <mergeCell ref="AG20:AK20"/>
    <mergeCell ref="C19:E19"/>
    <mergeCell ref="I19:M19"/>
    <mergeCell ref="N19:O19"/>
    <mergeCell ref="P19:U19"/>
    <mergeCell ref="V19:X19"/>
    <mergeCell ref="Y19:AC19"/>
    <mergeCell ref="AD17:AF17"/>
    <mergeCell ref="AG17:AK17"/>
    <mergeCell ref="C18:E18"/>
    <mergeCell ref="I18:M18"/>
    <mergeCell ref="N18:O18"/>
    <mergeCell ref="P18:U18"/>
    <mergeCell ref="V18:X18"/>
    <mergeCell ref="Y18:AC18"/>
    <mergeCell ref="AD18:AF18"/>
    <mergeCell ref="AG18:AK18"/>
    <mergeCell ref="C17:E17"/>
    <mergeCell ref="I17:M17"/>
    <mergeCell ref="N17:O17"/>
    <mergeCell ref="P17:U17"/>
    <mergeCell ref="V17:X17"/>
    <mergeCell ref="Y17:AC17"/>
    <mergeCell ref="AD15:AF15"/>
    <mergeCell ref="AG15:AK15"/>
    <mergeCell ref="C16:E16"/>
    <mergeCell ref="I16:M16"/>
    <mergeCell ref="N16:O16"/>
    <mergeCell ref="P16:U16"/>
    <mergeCell ref="V16:X16"/>
    <mergeCell ref="Y16:AC16"/>
    <mergeCell ref="AD16:AF16"/>
    <mergeCell ref="AG16:AK16"/>
    <mergeCell ref="C15:E15"/>
    <mergeCell ref="I15:M15"/>
    <mergeCell ref="N15:O15"/>
    <mergeCell ref="P15:U15"/>
    <mergeCell ref="V15:X15"/>
    <mergeCell ref="Y15:AC15"/>
    <mergeCell ref="AD13:AF13"/>
    <mergeCell ref="AG13:AK13"/>
    <mergeCell ref="C14:E14"/>
    <mergeCell ref="I14:M14"/>
    <mergeCell ref="N14:O14"/>
    <mergeCell ref="P14:U14"/>
    <mergeCell ref="V14:X14"/>
    <mergeCell ref="Y14:AC14"/>
    <mergeCell ref="AD14:AF14"/>
    <mergeCell ref="AG14:AK14"/>
    <mergeCell ref="C13:E13"/>
    <mergeCell ref="I13:M13"/>
    <mergeCell ref="N13:O13"/>
    <mergeCell ref="P13:U13"/>
    <mergeCell ref="V13:X13"/>
    <mergeCell ref="Y13:AC13"/>
    <mergeCell ref="AD11:AK11"/>
    <mergeCell ref="I12:M12"/>
    <mergeCell ref="N12:O12"/>
    <mergeCell ref="P12:U12"/>
    <mergeCell ref="V12:X12"/>
    <mergeCell ref="Y12:AC12"/>
    <mergeCell ref="AD12:AF12"/>
    <mergeCell ref="AG12:AK12"/>
    <mergeCell ref="B9:C9"/>
    <mergeCell ref="F9:G9"/>
    <mergeCell ref="H9:O9"/>
    <mergeCell ref="S9:W9"/>
    <mergeCell ref="B11:B12"/>
    <mergeCell ref="C11:E12"/>
    <mergeCell ref="F11:M11"/>
    <mergeCell ref="N11:U11"/>
    <mergeCell ref="V11:AC11"/>
    <mergeCell ref="D6:E7"/>
    <mergeCell ref="H6:H7"/>
    <mergeCell ref="H2:O3"/>
    <mergeCell ref="AF2:AK2"/>
    <mergeCell ref="B4:E4"/>
    <mergeCell ref="J4:K4"/>
    <mergeCell ref="M4:N4"/>
  </mergeCells>
  <phoneticPr fontId="1"/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請求書(表紙）</vt:lpstr>
      <vt:lpstr>請求書（内訳）</vt:lpstr>
      <vt:lpstr>請求書記入例（インボイ）</vt:lpstr>
      <vt:lpstr>'請求書(表紙）'!Print_Area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suzukis</dc:creator>
  <cp:keywords/>
  <dc:description/>
  <cp:lastModifiedBy>草木　健介</cp:lastModifiedBy>
  <cp:revision/>
  <cp:lastPrinted>2023-09-13T03:08:25Z</cp:lastPrinted>
  <dcterms:created xsi:type="dcterms:W3CDTF">2013-05-17T07:08:46Z</dcterms:created>
  <dcterms:modified xsi:type="dcterms:W3CDTF">2023-11-11T01:55:59Z</dcterms:modified>
  <cp:category/>
  <cp:contentStatus/>
</cp:coreProperties>
</file>